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3\"/>
    </mc:Choice>
  </mc:AlternateContent>
  <xr:revisionPtr revIDLastSave="0" documentId="13_ncr:1_{6B4E2C3F-ADB9-4176-B9D9-C633DF982D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R62" i="15"/>
  <c r="Q62" i="15" l="1"/>
  <c r="M62" i="15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<sst xmlns="http://schemas.openxmlformats.org/spreadsheetml/2006/main" count="618" uniqueCount="106">
  <si>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</si>
  <si>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</si>
  <si>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</si>
  <si>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</si>
  <si>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</si>
  <si>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</si>
  <si>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</si>
  <si>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</si>
  <si>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</si>
  <si>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</si>
  <si>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</si>
  <si>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</si>
  <si>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</si>
  <si>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</si>
  <si>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</si>
  <si>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</si>
  <si>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</si>
  <si>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</si>
  <si>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</si>
  <si>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</si>
  <si>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</si>
  <si>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</si>
  <si>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</si>
  <si>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</si>
  <si>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</si>
  <si>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</si>
  <si>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</si>
  <si>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</si>
  <si>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</si>
  <si>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</si>
  <si>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</si>
  <si>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</si>
  <si>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</si>
  <si>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</si>
  <si>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</si>
  <si>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</si>
  <si>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</si>
  <si>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</si>
  <si>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</si>
  <si>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</si>
  <si>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</si>
  <si>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</si>
  <si>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</si>
  <si>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</si>
  <si>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</si>
  <si>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</si>
  <si>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</si>
  <si>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</si>
  <si>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</si>
  <si>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</si>
  <si>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</si>
  <si>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</si>
  <si>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</si>
  <si>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</si>
  <si>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</si>
  <si>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</si>
  <si>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</si>
  <si>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</si>
  <si>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</si>
  <si>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</si>
  <si>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</si>
  <si>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</si>
  <si>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</si>
  <si>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</si>
  <si>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</si>
  <si>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</si>
  <si>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</si>
  <si>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</si>
  <si>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</si>
  <si>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</si>
  <si>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</si>
  <si>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</si>
  <si>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</si>
  <si>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</si>
  <si>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</si>
  <si>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</si>
  <si>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</si>
  <si>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</si>
  <si>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</si>
  <si>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</si>
  <si>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</si>
  <si>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</si>
  <si>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</si>
  <si>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</si>
  <si>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</si>
  <si>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</si>
  <si>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</si>
  <si>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</si>
  <si>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</si>
  <si>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</si>
  <si>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</si>
  <si>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</si>
  <si>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</si>
  <si>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</si>
  <si>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</si>
  <si>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</si>
  <si>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</si>
  <si>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</si>
  <si>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</si>
  <si>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</si>
  <si>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</si>
  <si>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</si>
  <si>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</si>
  <si>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</si>
  <si>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</si>
  <si>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1/26/2024.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</si>
</sst>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zoomScale="98" zoomScaleNormal="98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9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</row>
    <row r="2" spans="1:19" ht="18" thickBot="1" x14ac:dyDescent="0.4">
      <c r="A2" s="92" t="s">
        <v>98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5"/>
    </row>
    <row r="3" spans="1:19" ht="18" thickBot="1" x14ac:dyDescent="0.4">
      <c r="A3" s="29"/>
      <c r="B3" s="29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77">
        <v>6</v>
      </c>
      <c r="C9" s="4">
        <v>75</v>
      </c>
      <c r="D9" s="82">
        <v>67</v>
      </c>
      <c r="E9" s="78">
        <v>0</v>
      </c>
      <c r="F9" s="78">
        <v>0</v>
      </c>
      <c r="G9" s="78">
        <v>67</v>
      </c>
      <c r="H9" s="78">
        <v>10</v>
      </c>
      <c r="I9" s="79">
        <v>0.14929999999999999</v>
      </c>
      <c r="J9" s="63">
        <v>17</v>
      </c>
      <c r="K9" s="79">
        <v>0.25369999999999998</v>
      </c>
      <c r="L9" s="63">
        <v>1</v>
      </c>
      <c r="M9" s="79">
        <v>1.49E-2</v>
      </c>
      <c r="N9" s="63">
        <v>23</v>
      </c>
      <c r="O9" s="79">
        <v>0.34329999999999999</v>
      </c>
      <c r="P9" s="63">
        <v>0</v>
      </c>
      <c r="Q9" s="79">
        <v>0</v>
      </c>
      <c r="R9" s="63">
        <v>16</v>
      </c>
      <c r="S9" s="80">
        <v>0.23880000000000001</v>
      </c>
    </row>
    <row r="10" spans="1:19" ht="17.5" x14ac:dyDescent="0.35">
      <c r="A10" s="5" t="s">
        <v>7</v>
      </c>
      <c r="B10" s="1">
        <v>3</v>
      </c>
      <c r="C10" s="2">
        <v>840</v>
      </c>
      <c r="D10" s="64">
        <v>1526</v>
      </c>
      <c r="E10" s="64">
        <v>0</v>
      </c>
      <c r="F10" s="64">
        <v>0</v>
      </c>
      <c r="G10" s="64">
        <v>1702</v>
      </c>
      <c r="H10" s="64">
        <v>297</v>
      </c>
      <c r="I10" s="65">
        <v>0.17449999999999999</v>
      </c>
      <c r="J10" s="64">
        <v>245</v>
      </c>
      <c r="K10" s="65">
        <v>0.1439</v>
      </c>
      <c r="L10" s="64">
        <v>0</v>
      </c>
      <c r="M10" s="65">
        <v>0</v>
      </c>
      <c r="N10" s="64">
        <v>104</v>
      </c>
      <c r="O10" s="65">
        <v>6.1100000000000002E-2</v>
      </c>
      <c r="P10" s="64">
        <v>0</v>
      </c>
      <c r="Q10" s="65">
        <v>0</v>
      </c>
      <c r="R10" s="64">
        <v>1056</v>
      </c>
      <c r="S10" s="66">
        <v>0.62039999999999995</v>
      </c>
    </row>
    <row r="11" spans="1:19" ht="17.5" x14ac:dyDescent="0.35">
      <c r="A11" s="5" t="s">
        <v>8</v>
      </c>
      <c r="B11" s="1">
        <v>4</v>
      </c>
      <c r="C11" s="2">
        <v>403</v>
      </c>
      <c r="D11" s="64">
        <v>485</v>
      </c>
      <c r="E11" s="64">
        <v>0</v>
      </c>
      <c r="F11" s="64">
        <v>0</v>
      </c>
      <c r="G11" s="64">
        <v>485</v>
      </c>
      <c r="H11" s="64">
        <v>86</v>
      </c>
      <c r="I11" s="65">
        <v>0.17730000000000001</v>
      </c>
      <c r="J11" s="64">
        <v>218</v>
      </c>
      <c r="K11" s="65">
        <v>0.44950000000000001</v>
      </c>
      <c r="L11" s="64">
        <v>2</v>
      </c>
      <c r="M11" s="65">
        <v>4.1000000000000003E-3</v>
      </c>
      <c r="N11" s="64">
        <v>37</v>
      </c>
      <c r="O11" s="65">
        <v>7.6300000000000007E-2</v>
      </c>
      <c r="P11" s="64">
        <v>0</v>
      </c>
      <c r="Q11" s="65">
        <v>0</v>
      </c>
      <c r="R11" s="64">
        <v>142</v>
      </c>
      <c r="S11" s="66">
        <v>0.2928</v>
      </c>
    </row>
    <row r="12" spans="1:19" ht="17.5" x14ac:dyDescent="0.35">
      <c r="A12" s="5" t="s">
        <v>9</v>
      </c>
      <c r="B12" s="1">
        <v>6</v>
      </c>
      <c r="C12" s="2">
        <v>1454</v>
      </c>
      <c r="D12" s="63">
        <v>854</v>
      </c>
      <c r="E12" s="64">
        <v>0</v>
      </c>
      <c r="F12" s="64">
        <v>0</v>
      </c>
      <c r="G12" s="64">
        <v>854</v>
      </c>
      <c r="H12" s="64">
        <v>119</v>
      </c>
      <c r="I12" s="65">
        <v>0.13930000000000001</v>
      </c>
      <c r="J12" s="64">
        <v>200</v>
      </c>
      <c r="K12" s="65">
        <v>0.23419999999999999</v>
      </c>
      <c r="L12" s="64">
        <v>1</v>
      </c>
      <c r="M12" s="65">
        <v>1.1999999999999999E-3</v>
      </c>
      <c r="N12" s="64">
        <v>88</v>
      </c>
      <c r="O12" s="65">
        <v>0.10299999999999999</v>
      </c>
      <c r="P12" s="64">
        <v>0</v>
      </c>
      <c r="Q12" s="65">
        <v>0</v>
      </c>
      <c r="R12" s="64">
        <v>446</v>
      </c>
      <c r="S12" s="66">
        <v>0.5222</v>
      </c>
    </row>
    <row r="13" spans="1:19" ht="17.5" x14ac:dyDescent="0.35">
      <c r="A13" s="5" t="s">
        <v>10</v>
      </c>
      <c r="B13" s="1">
        <v>6</v>
      </c>
      <c r="C13" s="2">
        <v>15707</v>
      </c>
      <c r="D13" s="64">
        <v>29408</v>
      </c>
      <c r="E13" s="64">
        <v>11</v>
      </c>
      <c r="F13" s="64">
        <v>5</v>
      </c>
      <c r="G13" s="64">
        <v>29408</v>
      </c>
      <c r="H13" s="64">
        <v>1957</v>
      </c>
      <c r="I13" s="65">
        <v>6.6500000000000004E-2</v>
      </c>
      <c r="J13" s="64">
        <v>1846</v>
      </c>
      <c r="K13" s="65">
        <v>6.2799999999999995E-2</v>
      </c>
      <c r="L13" s="64">
        <v>21</v>
      </c>
      <c r="M13" s="65">
        <v>6.9999999999999999E-4</v>
      </c>
      <c r="N13" s="64">
        <v>1063</v>
      </c>
      <c r="O13" s="65">
        <v>3.61E-2</v>
      </c>
      <c r="P13" s="64">
        <v>0</v>
      </c>
      <c r="Q13" s="65">
        <v>0</v>
      </c>
      <c r="R13" s="64">
        <v>24521</v>
      </c>
      <c r="S13" s="66">
        <v>0.83379999999999999</v>
      </c>
    </row>
    <row r="14" spans="1:19" ht="17.5" x14ac:dyDescent="0.35">
      <c r="A14" s="5" t="s">
        <v>11</v>
      </c>
      <c r="B14" s="1">
        <v>4</v>
      </c>
      <c r="C14" s="53">
        <v>1824</v>
      </c>
      <c r="D14" s="64">
        <v>2296</v>
      </c>
      <c r="E14" s="64">
        <v>0</v>
      </c>
      <c r="F14" s="64">
        <v>0</v>
      </c>
      <c r="G14" s="64">
        <v>2296</v>
      </c>
      <c r="H14" s="64">
        <v>425</v>
      </c>
      <c r="I14" s="65">
        <v>0.18509999999999999</v>
      </c>
      <c r="J14" s="64">
        <v>626</v>
      </c>
      <c r="K14" s="65">
        <v>0.27260000000000001</v>
      </c>
      <c r="L14" s="64">
        <v>3</v>
      </c>
      <c r="M14" s="65">
        <v>1.2999999999999999E-3</v>
      </c>
      <c r="N14" s="64">
        <v>481</v>
      </c>
      <c r="O14" s="65">
        <v>0.20949999999999999</v>
      </c>
      <c r="P14" s="64">
        <v>3</v>
      </c>
      <c r="Q14" s="65">
        <v>1.2999999999999999E-3</v>
      </c>
      <c r="R14" s="64">
        <v>758</v>
      </c>
      <c r="S14" s="66">
        <v>0.3301</v>
      </c>
    </row>
    <row r="15" spans="1:19" ht="17.5" x14ac:dyDescent="0.35">
      <c r="A15" s="5" t="s">
        <v>12</v>
      </c>
      <c r="B15" s="1">
        <v>1</v>
      </c>
      <c r="C15" s="2">
        <v>1945</v>
      </c>
      <c r="D15" s="64">
        <v>2093</v>
      </c>
      <c r="E15" s="64">
        <v>0</v>
      </c>
      <c r="F15" s="64">
        <v>0</v>
      </c>
      <c r="G15" s="64">
        <v>2093</v>
      </c>
      <c r="H15" s="64">
        <v>441</v>
      </c>
      <c r="I15" s="65">
        <v>0.2107</v>
      </c>
      <c r="J15" s="64">
        <v>481</v>
      </c>
      <c r="K15" s="65">
        <v>0.2298</v>
      </c>
      <c r="L15" s="64">
        <v>13</v>
      </c>
      <c r="M15" s="65">
        <v>6.1999999999999998E-3</v>
      </c>
      <c r="N15" s="64">
        <v>249</v>
      </c>
      <c r="O15" s="65">
        <v>0.11899999999999999</v>
      </c>
      <c r="P15" s="64">
        <v>0</v>
      </c>
      <c r="Q15" s="65">
        <v>0</v>
      </c>
      <c r="R15" s="64">
        <v>909</v>
      </c>
      <c r="S15" s="66">
        <v>0.43430000000000002</v>
      </c>
    </row>
    <row r="16" spans="1:19" ht="17.5" x14ac:dyDescent="0.35">
      <c r="A16" s="5" t="s">
        <v>13</v>
      </c>
      <c r="B16" s="1">
        <v>2</v>
      </c>
      <c r="C16" s="2">
        <v>132</v>
      </c>
      <c r="D16" s="64">
        <v>111</v>
      </c>
      <c r="E16" s="64">
        <v>0</v>
      </c>
      <c r="F16" s="64">
        <v>0</v>
      </c>
      <c r="G16" s="64">
        <v>111</v>
      </c>
      <c r="H16" s="64">
        <v>29</v>
      </c>
      <c r="I16" s="65">
        <v>0.26129999999999998</v>
      </c>
      <c r="J16" s="64">
        <v>41</v>
      </c>
      <c r="K16" s="65">
        <v>0.36940000000000001</v>
      </c>
      <c r="L16" s="64">
        <v>0</v>
      </c>
      <c r="M16" s="65">
        <v>0</v>
      </c>
      <c r="N16" s="64">
        <v>7</v>
      </c>
      <c r="O16" s="65">
        <v>6.3100000000000003E-2</v>
      </c>
      <c r="P16" s="64">
        <v>0</v>
      </c>
      <c r="Q16" s="65">
        <v>0</v>
      </c>
      <c r="R16" s="64">
        <v>34</v>
      </c>
      <c r="S16" s="66">
        <v>0.30630000000000002</v>
      </c>
    </row>
    <row r="17" spans="1:19" ht="17.5" x14ac:dyDescent="0.35">
      <c r="A17" s="5" t="s">
        <v>14</v>
      </c>
      <c r="B17" s="1">
        <v>2</v>
      </c>
      <c r="C17" s="2">
        <v>145</v>
      </c>
      <c r="D17" s="64">
        <v>292</v>
      </c>
      <c r="E17" s="64">
        <v>0</v>
      </c>
      <c r="F17" s="64">
        <v>0</v>
      </c>
      <c r="G17" s="64">
        <v>292</v>
      </c>
      <c r="H17" s="64">
        <v>32</v>
      </c>
      <c r="I17" s="65">
        <v>0.1096</v>
      </c>
      <c r="J17" s="64">
        <v>105</v>
      </c>
      <c r="K17" s="65">
        <v>0.35959999999999998</v>
      </c>
      <c r="L17" s="64">
        <v>0</v>
      </c>
      <c r="M17" s="65">
        <v>0</v>
      </c>
      <c r="N17" s="64">
        <v>2</v>
      </c>
      <c r="O17" s="65">
        <v>6.7999999999999996E-3</v>
      </c>
      <c r="P17" s="64">
        <v>3</v>
      </c>
      <c r="Q17" s="65">
        <v>1.03E-2</v>
      </c>
      <c r="R17" s="64">
        <v>150</v>
      </c>
      <c r="S17" s="66">
        <v>0.51370000000000005</v>
      </c>
    </row>
    <row r="18" spans="1:19" ht="17.5" x14ac:dyDescent="0.35">
      <c r="A18" s="5" t="s">
        <v>15</v>
      </c>
      <c r="B18" s="1">
        <v>3</v>
      </c>
      <c r="C18" s="53">
        <v>2984</v>
      </c>
      <c r="D18" s="64">
        <v>3736</v>
      </c>
      <c r="E18" s="64">
        <v>0</v>
      </c>
      <c r="F18" s="64">
        <v>0</v>
      </c>
      <c r="G18" s="64">
        <v>3728</v>
      </c>
      <c r="H18" s="64">
        <v>500</v>
      </c>
      <c r="I18" s="65">
        <v>0.1341</v>
      </c>
      <c r="J18" s="64">
        <v>638</v>
      </c>
      <c r="K18" s="65">
        <v>0.1711</v>
      </c>
      <c r="L18" s="64">
        <v>6</v>
      </c>
      <c r="M18" s="65">
        <v>1.6000000000000001E-3</v>
      </c>
      <c r="N18" s="64">
        <v>0</v>
      </c>
      <c r="O18" s="65">
        <v>0</v>
      </c>
      <c r="P18" s="64">
        <v>0</v>
      </c>
      <c r="Q18" s="65">
        <v>0</v>
      </c>
      <c r="R18" s="64">
        <v>2584</v>
      </c>
      <c r="S18" s="66">
        <v>0.69310000000000005</v>
      </c>
    </row>
    <row r="19" spans="1:19" ht="17.5" x14ac:dyDescent="0.35">
      <c r="A19" s="5" t="s">
        <v>16</v>
      </c>
      <c r="B19" s="1">
        <v>3</v>
      </c>
      <c r="C19" s="53">
        <v>2763</v>
      </c>
      <c r="D19" s="64">
        <v>3966</v>
      </c>
      <c r="E19" s="64">
        <v>0</v>
      </c>
      <c r="F19" s="64">
        <v>0</v>
      </c>
      <c r="G19" s="64">
        <v>3966</v>
      </c>
      <c r="H19" s="64">
        <v>800</v>
      </c>
      <c r="I19" s="65">
        <v>0.20169999999999999</v>
      </c>
      <c r="J19" s="64">
        <v>1574</v>
      </c>
      <c r="K19" s="65">
        <v>0.39689999999999998</v>
      </c>
      <c r="L19" s="64">
        <v>4</v>
      </c>
      <c r="M19" s="65">
        <v>1E-3</v>
      </c>
      <c r="N19" s="64">
        <v>611</v>
      </c>
      <c r="O19" s="65">
        <v>0.15409999999999999</v>
      </c>
      <c r="P19" s="64">
        <v>0</v>
      </c>
      <c r="Q19" s="65">
        <v>0</v>
      </c>
      <c r="R19" s="64">
        <v>977</v>
      </c>
      <c r="S19" s="66">
        <v>0.24629999999999999</v>
      </c>
    </row>
    <row r="20" spans="1:19" ht="17.5" x14ac:dyDescent="0.35">
      <c r="A20" s="5" t="s">
        <v>17</v>
      </c>
      <c r="B20" s="1">
        <v>6</v>
      </c>
      <c r="C20" s="2">
        <v>275</v>
      </c>
      <c r="D20" s="64">
        <v>323</v>
      </c>
      <c r="E20" s="64">
        <v>0</v>
      </c>
      <c r="F20" s="64">
        <v>0</v>
      </c>
      <c r="G20" s="64">
        <v>323</v>
      </c>
      <c r="H20" s="64">
        <v>36</v>
      </c>
      <c r="I20" s="65">
        <v>0.1115</v>
      </c>
      <c r="J20" s="64">
        <v>51</v>
      </c>
      <c r="K20" s="65">
        <v>0.15790000000000001</v>
      </c>
      <c r="L20" s="64">
        <v>2</v>
      </c>
      <c r="M20" s="65">
        <v>6.1999999999999998E-3</v>
      </c>
      <c r="N20" s="64">
        <v>45</v>
      </c>
      <c r="O20" s="65">
        <v>0.13930000000000001</v>
      </c>
      <c r="P20" s="64">
        <v>0</v>
      </c>
      <c r="Q20" s="65">
        <v>0</v>
      </c>
      <c r="R20" s="64">
        <v>189</v>
      </c>
      <c r="S20" s="66">
        <v>0.58509999999999995</v>
      </c>
    </row>
    <row r="21" spans="1:19" ht="17.5" x14ac:dyDescent="0.35">
      <c r="A21" s="5" t="s">
        <v>18</v>
      </c>
      <c r="B21" s="1">
        <v>5</v>
      </c>
      <c r="C21" s="2">
        <v>1012</v>
      </c>
      <c r="D21" s="64">
        <v>1041</v>
      </c>
      <c r="E21" s="64">
        <v>0</v>
      </c>
      <c r="F21" s="64">
        <v>0</v>
      </c>
      <c r="G21" s="64">
        <v>1042</v>
      </c>
      <c r="H21" s="64">
        <v>116</v>
      </c>
      <c r="I21" s="65">
        <v>0.1113</v>
      </c>
      <c r="J21" s="64">
        <v>317</v>
      </c>
      <c r="K21" s="65">
        <v>0.30420000000000003</v>
      </c>
      <c r="L21" s="64">
        <v>4</v>
      </c>
      <c r="M21" s="65">
        <v>3.8E-3</v>
      </c>
      <c r="N21" s="64">
        <v>348</v>
      </c>
      <c r="O21" s="65">
        <v>0.33400000000000002</v>
      </c>
      <c r="P21" s="64">
        <v>1</v>
      </c>
      <c r="Q21" s="65">
        <v>1E-3</v>
      </c>
      <c r="R21" s="64">
        <v>256</v>
      </c>
      <c r="S21" s="66">
        <v>0.2457</v>
      </c>
    </row>
    <row r="22" spans="1:19" ht="17.5" x14ac:dyDescent="0.35">
      <c r="A22" s="5" t="s">
        <v>19</v>
      </c>
      <c r="B22" s="1">
        <v>6</v>
      </c>
      <c r="C22" s="2">
        <v>232</v>
      </c>
      <c r="D22" s="64">
        <v>241</v>
      </c>
      <c r="E22" s="64">
        <v>0</v>
      </c>
      <c r="F22" s="64">
        <v>0</v>
      </c>
      <c r="G22" s="64">
        <v>241</v>
      </c>
      <c r="H22" s="64">
        <v>45</v>
      </c>
      <c r="I22" s="65">
        <v>0.1867</v>
      </c>
      <c r="J22" s="64">
        <v>70</v>
      </c>
      <c r="K22" s="65">
        <v>0.29049999999999998</v>
      </c>
      <c r="L22" s="64">
        <v>4</v>
      </c>
      <c r="M22" s="65">
        <v>1.66E-2</v>
      </c>
      <c r="N22" s="64">
        <v>53</v>
      </c>
      <c r="O22" s="65">
        <v>0.21990000000000001</v>
      </c>
      <c r="P22" s="64">
        <v>0</v>
      </c>
      <c r="Q22" s="65">
        <v>0</v>
      </c>
      <c r="R22" s="64">
        <v>69</v>
      </c>
      <c r="S22" s="66">
        <v>0.2863</v>
      </c>
    </row>
    <row r="23" spans="1:19" ht="17.5" x14ac:dyDescent="0.35">
      <c r="A23" s="5" t="s">
        <v>20</v>
      </c>
      <c r="B23" s="1">
        <v>5</v>
      </c>
      <c r="C23" s="2">
        <v>3509</v>
      </c>
      <c r="D23" s="64">
        <v>4819</v>
      </c>
      <c r="E23" s="64">
        <v>0</v>
      </c>
      <c r="F23" s="64">
        <v>0</v>
      </c>
      <c r="G23" s="64">
        <v>4819</v>
      </c>
      <c r="H23" s="64">
        <v>869</v>
      </c>
      <c r="I23" s="65">
        <v>0.18029999999999999</v>
      </c>
      <c r="J23" s="64">
        <v>1962</v>
      </c>
      <c r="K23" s="65">
        <v>0.40710000000000002</v>
      </c>
      <c r="L23" s="64">
        <v>12</v>
      </c>
      <c r="M23" s="65">
        <v>2.5000000000000001E-3</v>
      </c>
      <c r="N23" s="64">
        <v>536</v>
      </c>
      <c r="O23" s="65">
        <v>0.11119999999999999</v>
      </c>
      <c r="P23" s="64">
        <v>0</v>
      </c>
      <c r="Q23" s="65">
        <v>0</v>
      </c>
      <c r="R23" s="64">
        <v>1440</v>
      </c>
      <c r="S23" s="66">
        <v>0.29880000000000001</v>
      </c>
    </row>
    <row r="24" spans="1:19" ht="17.5" x14ac:dyDescent="0.35">
      <c r="A24" s="5" t="s">
        <v>21</v>
      </c>
      <c r="B24" s="1">
        <v>5</v>
      </c>
      <c r="C24" s="2">
        <v>1654</v>
      </c>
      <c r="D24" s="64">
        <v>1819</v>
      </c>
      <c r="E24" s="64">
        <v>0</v>
      </c>
      <c r="F24" s="64">
        <v>0</v>
      </c>
      <c r="G24" s="64">
        <v>1819</v>
      </c>
      <c r="H24" s="64">
        <v>239</v>
      </c>
      <c r="I24" s="65">
        <v>0.13139999999999999</v>
      </c>
      <c r="J24" s="64">
        <v>512</v>
      </c>
      <c r="K24" s="65">
        <v>0.28149999999999997</v>
      </c>
      <c r="L24" s="64">
        <v>5</v>
      </c>
      <c r="M24" s="65">
        <v>2.7000000000000001E-3</v>
      </c>
      <c r="N24" s="64">
        <v>149</v>
      </c>
      <c r="O24" s="65">
        <v>8.1900000000000001E-2</v>
      </c>
      <c r="P24" s="64">
        <v>0</v>
      </c>
      <c r="Q24" s="65">
        <v>0</v>
      </c>
      <c r="R24" s="64">
        <v>914</v>
      </c>
      <c r="S24" s="66">
        <v>0.50249999999999995</v>
      </c>
    </row>
    <row r="25" spans="1:19" ht="17.5" x14ac:dyDescent="0.35">
      <c r="A25" s="5" t="s">
        <v>22</v>
      </c>
      <c r="B25" s="1">
        <v>5</v>
      </c>
      <c r="C25" s="2">
        <v>503</v>
      </c>
      <c r="D25" s="64">
        <v>648</v>
      </c>
      <c r="E25" s="64">
        <v>0</v>
      </c>
      <c r="F25" s="64">
        <v>1</v>
      </c>
      <c r="G25" s="64">
        <v>649</v>
      </c>
      <c r="H25" s="64">
        <v>97</v>
      </c>
      <c r="I25" s="65">
        <v>0.14949999999999999</v>
      </c>
      <c r="J25" s="64">
        <v>262</v>
      </c>
      <c r="K25" s="65">
        <v>0.4037</v>
      </c>
      <c r="L25" s="64">
        <v>1</v>
      </c>
      <c r="M25" s="65">
        <v>1.5E-3</v>
      </c>
      <c r="N25" s="64">
        <v>68</v>
      </c>
      <c r="O25" s="65">
        <v>0.1048</v>
      </c>
      <c r="P25" s="64">
        <v>0</v>
      </c>
      <c r="Q25" s="65">
        <v>0</v>
      </c>
      <c r="R25" s="64">
        <v>221</v>
      </c>
      <c r="S25" s="66">
        <v>0.34050000000000002</v>
      </c>
    </row>
    <row r="26" spans="1:19" ht="17.5" x14ac:dyDescent="0.35">
      <c r="A26" s="5" t="s">
        <v>23</v>
      </c>
      <c r="B26" s="1">
        <v>3</v>
      </c>
      <c r="C26" s="53">
        <v>1304</v>
      </c>
      <c r="D26" s="64">
        <v>1803</v>
      </c>
      <c r="E26" s="64">
        <v>0</v>
      </c>
      <c r="F26" s="64">
        <v>0</v>
      </c>
      <c r="G26" s="64">
        <v>1803</v>
      </c>
      <c r="H26" s="64">
        <v>135</v>
      </c>
      <c r="I26" s="65">
        <v>7.4899999999999994E-2</v>
      </c>
      <c r="J26" s="64">
        <v>435</v>
      </c>
      <c r="K26" s="65">
        <v>0.24129999999999999</v>
      </c>
      <c r="L26" s="64">
        <v>1</v>
      </c>
      <c r="M26" s="65">
        <v>5.9999999999999995E-4</v>
      </c>
      <c r="N26" s="64">
        <v>56</v>
      </c>
      <c r="O26" s="65">
        <v>3.1099999999999999E-2</v>
      </c>
      <c r="P26" s="64">
        <v>0</v>
      </c>
      <c r="Q26" s="65">
        <v>0</v>
      </c>
      <c r="R26" s="64">
        <v>1176</v>
      </c>
      <c r="S26" s="66">
        <v>0.6522</v>
      </c>
    </row>
    <row r="27" spans="1:19" ht="17.5" x14ac:dyDescent="0.35">
      <c r="A27" s="5" t="s">
        <v>24</v>
      </c>
      <c r="B27" s="1">
        <v>4</v>
      </c>
      <c r="C27" s="53">
        <v>1357</v>
      </c>
      <c r="D27" s="64">
        <v>1609</v>
      </c>
      <c r="E27" s="64">
        <v>0</v>
      </c>
      <c r="F27" s="64">
        <v>0</v>
      </c>
      <c r="G27" s="64">
        <v>1609</v>
      </c>
      <c r="H27" s="64">
        <v>101</v>
      </c>
      <c r="I27" s="65">
        <v>6.2799999999999995E-2</v>
      </c>
      <c r="J27" s="64">
        <v>209</v>
      </c>
      <c r="K27" s="65">
        <v>0.12989999999999999</v>
      </c>
      <c r="L27" s="64">
        <v>0</v>
      </c>
      <c r="M27" s="65">
        <v>0</v>
      </c>
      <c r="N27" s="64">
        <v>68</v>
      </c>
      <c r="O27" s="65">
        <v>4.2299999999999997E-2</v>
      </c>
      <c r="P27" s="64">
        <v>0</v>
      </c>
      <c r="Q27" s="65">
        <v>0</v>
      </c>
      <c r="R27" s="64">
        <v>1231</v>
      </c>
      <c r="S27" s="66">
        <v>0.7651</v>
      </c>
    </row>
    <row r="28" spans="1:19" ht="17.5" x14ac:dyDescent="0.35">
      <c r="A28" s="5" t="s">
        <v>25</v>
      </c>
      <c r="B28" s="1">
        <v>1</v>
      </c>
      <c r="C28" s="53">
        <v>2600</v>
      </c>
      <c r="D28" s="64">
        <v>1684</v>
      </c>
      <c r="E28" s="64">
        <v>0</v>
      </c>
      <c r="F28" s="64">
        <v>0</v>
      </c>
      <c r="G28" s="64">
        <v>1684</v>
      </c>
      <c r="H28" s="64">
        <v>473</v>
      </c>
      <c r="I28" s="65">
        <v>0.28089999999999998</v>
      </c>
      <c r="J28" s="64">
        <v>375</v>
      </c>
      <c r="K28" s="65">
        <v>0.22270000000000001</v>
      </c>
      <c r="L28" s="64">
        <v>0</v>
      </c>
      <c r="M28" s="65">
        <v>0</v>
      </c>
      <c r="N28" s="64">
        <v>215</v>
      </c>
      <c r="O28" s="65">
        <v>0.12770000000000001</v>
      </c>
      <c r="P28" s="64">
        <v>0</v>
      </c>
      <c r="Q28" s="65">
        <v>0</v>
      </c>
      <c r="R28" s="64">
        <v>621</v>
      </c>
      <c r="S28" s="66">
        <v>0.36880000000000002</v>
      </c>
    </row>
    <row r="29" spans="1:19" ht="17.5" x14ac:dyDescent="0.35">
      <c r="A29" s="5" t="s">
        <v>26</v>
      </c>
      <c r="B29" s="1">
        <v>2</v>
      </c>
      <c r="C29" s="53">
        <v>1191</v>
      </c>
      <c r="D29" s="64">
        <v>618</v>
      </c>
      <c r="E29" s="64">
        <v>0</v>
      </c>
      <c r="F29" s="64">
        <v>0</v>
      </c>
      <c r="G29" s="64">
        <v>618</v>
      </c>
      <c r="H29" s="64">
        <v>137</v>
      </c>
      <c r="I29" s="65">
        <v>0.22170000000000001</v>
      </c>
      <c r="J29" s="64">
        <v>204</v>
      </c>
      <c r="K29" s="65">
        <v>0.3301</v>
      </c>
      <c r="L29" s="64">
        <v>0</v>
      </c>
      <c r="M29" s="65">
        <v>0</v>
      </c>
      <c r="N29" s="64">
        <v>54</v>
      </c>
      <c r="O29" s="65">
        <v>8.7400000000000005E-2</v>
      </c>
      <c r="P29" s="64">
        <v>0</v>
      </c>
      <c r="Q29" s="65">
        <v>0</v>
      </c>
      <c r="R29" s="64">
        <v>223</v>
      </c>
      <c r="S29" s="66">
        <v>0.36080000000000001</v>
      </c>
    </row>
    <row r="30" spans="1:19" ht="17.5" x14ac:dyDescent="0.35">
      <c r="A30" s="5" t="s">
        <v>27</v>
      </c>
      <c r="B30" s="1">
        <v>1</v>
      </c>
      <c r="C30" s="53">
        <v>301</v>
      </c>
      <c r="D30" s="64">
        <v>323</v>
      </c>
      <c r="E30" s="64">
        <v>0</v>
      </c>
      <c r="F30" s="64">
        <v>0</v>
      </c>
      <c r="G30" s="64">
        <v>323</v>
      </c>
      <c r="H30" s="64">
        <v>88</v>
      </c>
      <c r="I30" s="65">
        <v>0.27239999999999998</v>
      </c>
      <c r="J30" s="64">
        <v>101</v>
      </c>
      <c r="K30" s="65">
        <v>0.31269999999999998</v>
      </c>
      <c r="L30" s="64">
        <v>3</v>
      </c>
      <c r="M30" s="65">
        <v>9.2999999999999992E-3</v>
      </c>
      <c r="N30" s="64">
        <v>48</v>
      </c>
      <c r="O30" s="65">
        <v>0.14860000000000001</v>
      </c>
      <c r="P30" s="64">
        <v>0</v>
      </c>
      <c r="Q30" s="65">
        <v>0</v>
      </c>
      <c r="R30" s="64">
        <v>83</v>
      </c>
      <c r="S30" s="66">
        <v>0.25700000000000001</v>
      </c>
    </row>
    <row r="31" spans="1:19" ht="17.5" x14ac:dyDescent="0.35">
      <c r="A31" s="5" t="s">
        <v>28</v>
      </c>
      <c r="B31" s="1">
        <v>5</v>
      </c>
      <c r="C31" s="53">
        <v>2324</v>
      </c>
      <c r="D31" s="64">
        <v>2779</v>
      </c>
      <c r="E31" s="64">
        <v>2</v>
      </c>
      <c r="F31" s="64">
        <v>0</v>
      </c>
      <c r="G31" s="64">
        <v>2779</v>
      </c>
      <c r="H31" s="64">
        <v>535</v>
      </c>
      <c r="I31" s="65">
        <v>0.1925</v>
      </c>
      <c r="J31" s="64">
        <v>463</v>
      </c>
      <c r="K31" s="65">
        <v>0.1666</v>
      </c>
      <c r="L31" s="64">
        <v>4</v>
      </c>
      <c r="M31" s="65">
        <v>1.4E-3</v>
      </c>
      <c r="N31" s="64">
        <v>44</v>
      </c>
      <c r="O31" s="65">
        <v>1.5800000000000002E-2</v>
      </c>
      <c r="P31" s="64">
        <v>0</v>
      </c>
      <c r="Q31" s="65">
        <v>0</v>
      </c>
      <c r="R31" s="64">
        <v>1733</v>
      </c>
      <c r="S31" s="66">
        <v>0.62360000000000004</v>
      </c>
    </row>
    <row r="32" spans="1:19" ht="17.5" x14ac:dyDescent="0.35">
      <c r="A32" s="5" t="s">
        <v>29</v>
      </c>
      <c r="B32" s="1">
        <v>5</v>
      </c>
      <c r="C32" s="53">
        <v>1537</v>
      </c>
      <c r="D32" s="64">
        <v>1545</v>
      </c>
      <c r="E32" s="64">
        <v>0</v>
      </c>
      <c r="F32" s="64">
        <v>0</v>
      </c>
      <c r="G32" s="64">
        <v>1553</v>
      </c>
      <c r="H32" s="64">
        <v>310</v>
      </c>
      <c r="I32" s="65">
        <v>0.1996</v>
      </c>
      <c r="J32" s="64">
        <v>620</v>
      </c>
      <c r="K32" s="65">
        <v>0.3992</v>
      </c>
      <c r="L32" s="64">
        <v>16</v>
      </c>
      <c r="M32" s="65">
        <v>1.03E-2</v>
      </c>
      <c r="N32" s="64">
        <v>298</v>
      </c>
      <c r="O32" s="65">
        <v>0.19189999999999999</v>
      </c>
      <c r="P32" s="64">
        <v>11</v>
      </c>
      <c r="Q32" s="65">
        <v>7.1000000000000004E-3</v>
      </c>
      <c r="R32" s="64">
        <v>298</v>
      </c>
      <c r="S32" s="66">
        <v>0.19189999999999999</v>
      </c>
    </row>
    <row r="33" spans="1:19" ht="17.5" x14ac:dyDescent="0.35">
      <c r="A33" s="5" t="s">
        <v>30</v>
      </c>
      <c r="B33" s="1">
        <v>5</v>
      </c>
      <c r="C33" s="53">
        <v>1523</v>
      </c>
      <c r="D33" s="64">
        <v>2145</v>
      </c>
      <c r="E33" s="64">
        <v>0</v>
      </c>
      <c r="F33" s="64">
        <v>0</v>
      </c>
      <c r="G33" s="64">
        <v>2145</v>
      </c>
      <c r="H33" s="64">
        <v>346</v>
      </c>
      <c r="I33" s="65">
        <v>0.1613</v>
      </c>
      <c r="J33" s="64">
        <v>579</v>
      </c>
      <c r="K33" s="65">
        <v>0.26989999999999997</v>
      </c>
      <c r="L33" s="64">
        <v>1</v>
      </c>
      <c r="M33" s="65">
        <v>5.0000000000000001E-4</v>
      </c>
      <c r="N33" s="64">
        <v>291</v>
      </c>
      <c r="O33" s="65">
        <v>0.13569999999999999</v>
      </c>
      <c r="P33" s="64">
        <v>0</v>
      </c>
      <c r="Q33" s="65">
        <v>0</v>
      </c>
      <c r="R33" s="64">
        <v>928</v>
      </c>
      <c r="S33" s="66">
        <v>0.43259999999999998</v>
      </c>
    </row>
    <row r="34" spans="1:19" ht="17.5" x14ac:dyDescent="0.35">
      <c r="A34" s="5" t="s">
        <v>31</v>
      </c>
      <c r="B34" s="1">
        <v>3</v>
      </c>
      <c r="C34" s="53">
        <v>777</v>
      </c>
      <c r="D34" s="64">
        <v>780</v>
      </c>
      <c r="E34" s="64">
        <v>0</v>
      </c>
      <c r="F34" s="64">
        <v>0</v>
      </c>
      <c r="G34" s="64">
        <v>780</v>
      </c>
      <c r="H34" s="64">
        <v>130</v>
      </c>
      <c r="I34" s="65">
        <v>0.16669999999999999</v>
      </c>
      <c r="J34" s="64">
        <v>295</v>
      </c>
      <c r="K34" s="65">
        <v>0.37819999999999998</v>
      </c>
      <c r="L34" s="64">
        <v>5</v>
      </c>
      <c r="M34" s="65">
        <v>6.4000000000000003E-3</v>
      </c>
      <c r="N34" s="64">
        <v>58</v>
      </c>
      <c r="O34" s="65">
        <v>7.4399999999999994E-2</v>
      </c>
      <c r="P34" s="64">
        <v>0</v>
      </c>
      <c r="Q34" s="65">
        <v>0</v>
      </c>
      <c r="R34" s="64">
        <v>292</v>
      </c>
      <c r="S34" s="66">
        <v>0.37440000000000001</v>
      </c>
    </row>
    <row r="35" spans="1:19" ht="17.5" x14ac:dyDescent="0.35">
      <c r="A35" s="5" t="s">
        <v>32</v>
      </c>
      <c r="B35" s="1">
        <v>4</v>
      </c>
      <c r="C35" s="53">
        <v>16</v>
      </c>
      <c r="D35" s="64">
        <v>34</v>
      </c>
      <c r="E35" s="64">
        <v>0</v>
      </c>
      <c r="F35" s="64">
        <v>0</v>
      </c>
      <c r="G35" s="64">
        <v>34</v>
      </c>
      <c r="H35" s="64">
        <v>11</v>
      </c>
      <c r="I35" s="65">
        <v>0.32350000000000001</v>
      </c>
      <c r="J35" s="64">
        <v>4</v>
      </c>
      <c r="K35" s="65">
        <v>0.1176</v>
      </c>
      <c r="L35" s="64">
        <v>3</v>
      </c>
      <c r="M35" s="65">
        <v>8.8200000000000001E-2</v>
      </c>
      <c r="N35" s="64">
        <v>4</v>
      </c>
      <c r="O35" s="65">
        <v>0.1176</v>
      </c>
      <c r="P35" s="64">
        <v>0</v>
      </c>
      <c r="Q35" s="65">
        <v>0</v>
      </c>
      <c r="R35" s="64">
        <v>12</v>
      </c>
      <c r="S35" s="66">
        <v>0.35289999999999999</v>
      </c>
    </row>
    <row r="36" spans="1:19" ht="17.5" x14ac:dyDescent="0.35">
      <c r="A36" s="5" t="s">
        <v>33</v>
      </c>
      <c r="B36" s="1">
        <v>3</v>
      </c>
      <c r="C36" s="53">
        <v>1387</v>
      </c>
      <c r="D36" s="64">
        <v>1665</v>
      </c>
      <c r="E36" s="64">
        <v>0</v>
      </c>
      <c r="F36" s="64">
        <v>0</v>
      </c>
      <c r="G36" s="64">
        <v>1665</v>
      </c>
      <c r="H36" s="64">
        <v>279</v>
      </c>
      <c r="I36" s="65">
        <v>0.1676</v>
      </c>
      <c r="J36" s="64">
        <v>470</v>
      </c>
      <c r="K36" s="65">
        <v>0.2823</v>
      </c>
      <c r="L36" s="64">
        <v>0</v>
      </c>
      <c r="M36" s="65">
        <v>0</v>
      </c>
      <c r="N36" s="64">
        <v>627</v>
      </c>
      <c r="O36" s="65">
        <v>0.37659999999999999</v>
      </c>
      <c r="P36" s="64">
        <v>0</v>
      </c>
      <c r="Q36" s="65">
        <v>0</v>
      </c>
      <c r="R36" s="64">
        <v>289</v>
      </c>
      <c r="S36" s="66">
        <v>0.1736</v>
      </c>
    </row>
    <row r="37" spans="1:19" ht="17.5" x14ac:dyDescent="0.35">
      <c r="A37" s="5" t="s">
        <v>34</v>
      </c>
      <c r="B37" s="1">
        <v>4</v>
      </c>
      <c r="C37" s="53">
        <v>186</v>
      </c>
      <c r="D37" s="64">
        <v>153</v>
      </c>
      <c r="E37" s="64">
        <v>0</v>
      </c>
      <c r="F37" s="64">
        <v>0</v>
      </c>
      <c r="G37" s="64">
        <v>153</v>
      </c>
      <c r="H37" s="64">
        <v>24</v>
      </c>
      <c r="I37" s="65">
        <v>0.15690000000000001</v>
      </c>
      <c r="J37" s="64">
        <v>32</v>
      </c>
      <c r="K37" s="65">
        <v>0.2092</v>
      </c>
      <c r="L37" s="64">
        <v>1</v>
      </c>
      <c r="M37" s="65">
        <v>6.4999999999999997E-3</v>
      </c>
      <c r="N37" s="64">
        <v>42</v>
      </c>
      <c r="O37" s="65">
        <v>0.27450000000000002</v>
      </c>
      <c r="P37" s="64">
        <v>0</v>
      </c>
      <c r="Q37" s="65">
        <v>0</v>
      </c>
      <c r="R37" s="64">
        <v>54</v>
      </c>
      <c r="S37" s="66">
        <v>0.35289999999999999</v>
      </c>
    </row>
    <row r="38" spans="1:19" ht="17.5" x14ac:dyDescent="0.35">
      <c r="A38" s="5" t="s">
        <v>35</v>
      </c>
      <c r="B38" s="1">
        <v>5</v>
      </c>
      <c r="C38" s="53">
        <v>652</v>
      </c>
      <c r="D38" s="64">
        <v>532</v>
      </c>
      <c r="E38" s="64">
        <v>0</v>
      </c>
      <c r="F38" s="64">
        <v>0</v>
      </c>
      <c r="G38" s="64">
        <v>532</v>
      </c>
      <c r="H38" s="64">
        <v>85</v>
      </c>
      <c r="I38" s="65">
        <v>0.1598</v>
      </c>
      <c r="J38" s="64">
        <v>111</v>
      </c>
      <c r="K38" s="65">
        <v>0.20860000000000001</v>
      </c>
      <c r="L38" s="64">
        <v>1</v>
      </c>
      <c r="M38" s="65">
        <v>1.9E-3</v>
      </c>
      <c r="N38" s="64">
        <v>114</v>
      </c>
      <c r="O38" s="65">
        <v>0.21429999999999999</v>
      </c>
      <c r="P38" s="64">
        <v>0</v>
      </c>
      <c r="Q38" s="65">
        <v>0</v>
      </c>
      <c r="R38" s="64">
        <v>221</v>
      </c>
      <c r="S38" s="66">
        <v>0.41539999999999999</v>
      </c>
    </row>
    <row r="39" spans="1:19" ht="17.5" x14ac:dyDescent="0.35">
      <c r="A39" s="5" t="s">
        <v>36</v>
      </c>
      <c r="B39" s="1">
        <v>1</v>
      </c>
      <c r="C39" s="53">
        <v>224</v>
      </c>
      <c r="D39" s="64">
        <v>212</v>
      </c>
      <c r="E39" s="64">
        <v>0</v>
      </c>
      <c r="F39" s="64">
        <v>0</v>
      </c>
      <c r="G39" s="64">
        <v>212</v>
      </c>
      <c r="H39" s="64">
        <v>37</v>
      </c>
      <c r="I39" s="65">
        <v>0.17449999999999999</v>
      </c>
      <c r="J39" s="64">
        <v>29</v>
      </c>
      <c r="K39" s="65">
        <v>0.1368</v>
      </c>
      <c r="L39" s="64">
        <v>4</v>
      </c>
      <c r="M39" s="65">
        <v>1.89E-2</v>
      </c>
      <c r="N39" s="64">
        <v>37</v>
      </c>
      <c r="O39" s="65">
        <v>0.17449999999999999</v>
      </c>
      <c r="P39" s="64">
        <v>0</v>
      </c>
      <c r="Q39" s="65">
        <v>0</v>
      </c>
      <c r="R39" s="64">
        <v>105</v>
      </c>
      <c r="S39" s="66">
        <v>0.49530000000000002</v>
      </c>
    </row>
    <row r="40" spans="1:19" ht="17.5" x14ac:dyDescent="0.35">
      <c r="A40" s="5" t="s">
        <v>37</v>
      </c>
      <c r="B40" s="1">
        <v>1</v>
      </c>
      <c r="C40" s="53">
        <v>1020</v>
      </c>
      <c r="D40" s="64">
        <v>3727</v>
      </c>
      <c r="E40" s="64">
        <v>0</v>
      </c>
      <c r="F40" s="64">
        <v>0</v>
      </c>
      <c r="G40" s="64">
        <v>3727</v>
      </c>
      <c r="H40" s="64">
        <v>1260</v>
      </c>
      <c r="I40" s="65">
        <v>0.33810000000000001</v>
      </c>
      <c r="J40" s="64">
        <v>999</v>
      </c>
      <c r="K40" s="65">
        <v>0.26800000000000002</v>
      </c>
      <c r="L40" s="64">
        <v>57</v>
      </c>
      <c r="M40" s="65">
        <v>1.5299999999999999E-2</v>
      </c>
      <c r="N40" s="64">
        <v>291</v>
      </c>
      <c r="O40" s="65">
        <v>7.8100000000000003E-2</v>
      </c>
      <c r="P40" s="64">
        <v>0</v>
      </c>
      <c r="Q40" s="65">
        <v>0</v>
      </c>
      <c r="R40" s="64">
        <v>1120</v>
      </c>
      <c r="S40" s="66">
        <v>0.30049999999999999</v>
      </c>
    </row>
    <row r="41" spans="1:19" ht="17.5" x14ac:dyDescent="0.35">
      <c r="A41" s="5" t="s">
        <v>38</v>
      </c>
      <c r="B41" s="1">
        <v>4</v>
      </c>
      <c r="C41" s="53">
        <v>600</v>
      </c>
      <c r="D41" s="64">
        <v>636</v>
      </c>
      <c r="E41" s="64">
        <v>0</v>
      </c>
      <c r="F41" s="64">
        <v>0</v>
      </c>
      <c r="G41" s="64">
        <v>636</v>
      </c>
      <c r="H41" s="64">
        <v>113</v>
      </c>
      <c r="I41" s="65">
        <v>0.1777</v>
      </c>
      <c r="J41" s="64">
        <v>200</v>
      </c>
      <c r="K41" s="65">
        <v>0.3145</v>
      </c>
      <c r="L41" s="64">
        <v>2</v>
      </c>
      <c r="M41" s="65">
        <v>3.0999999999999999E-3</v>
      </c>
      <c r="N41" s="64">
        <v>37</v>
      </c>
      <c r="O41" s="65">
        <v>5.8200000000000002E-2</v>
      </c>
      <c r="P41" s="64">
        <v>1</v>
      </c>
      <c r="Q41" s="65">
        <v>1.6000000000000001E-3</v>
      </c>
      <c r="R41" s="64">
        <v>283</v>
      </c>
      <c r="S41" s="66">
        <v>0.44500000000000001</v>
      </c>
    </row>
    <row r="42" spans="1:19" ht="17.5" x14ac:dyDescent="0.35">
      <c r="A42" s="5" t="s">
        <v>39</v>
      </c>
      <c r="B42" s="1">
        <v>6</v>
      </c>
      <c r="C42" s="53">
        <v>12</v>
      </c>
      <c r="D42" s="64">
        <v>494</v>
      </c>
      <c r="E42" s="64">
        <v>0</v>
      </c>
      <c r="F42" s="64">
        <v>0</v>
      </c>
      <c r="G42" s="64">
        <v>494</v>
      </c>
      <c r="H42" s="64">
        <v>146</v>
      </c>
      <c r="I42" s="65">
        <v>0.29549999999999998</v>
      </c>
      <c r="J42" s="64">
        <v>95</v>
      </c>
      <c r="K42" s="65">
        <v>0.1923</v>
      </c>
      <c r="L42" s="64">
        <v>12</v>
      </c>
      <c r="M42" s="65">
        <v>2.4299999999999999E-2</v>
      </c>
      <c r="N42" s="64">
        <v>127</v>
      </c>
      <c r="O42" s="65">
        <v>0.2571</v>
      </c>
      <c r="P42" s="64">
        <v>0</v>
      </c>
      <c r="Q42" s="65">
        <v>0</v>
      </c>
      <c r="R42" s="64">
        <v>114</v>
      </c>
      <c r="S42" s="66">
        <v>0.23080000000000001</v>
      </c>
    </row>
    <row r="43" spans="1:19" ht="17.5" x14ac:dyDescent="0.35">
      <c r="A43" s="5" t="s">
        <v>40</v>
      </c>
      <c r="B43" s="1">
        <v>1</v>
      </c>
      <c r="C43" s="53">
        <v>2602</v>
      </c>
      <c r="D43" s="64">
        <v>1885</v>
      </c>
      <c r="E43" s="64">
        <v>0</v>
      </c>
      <c r="F43" s="64">
        <v>0</v>
      </c>
      <c r="G43" s="64">
        <v>1885</v>
      </c>
      <c r="H43" s="64">
        <v>373</v>
      </c>
      <c r="I43" s="65">
        <v>0.19789999999999999</v>
      </c>
      <c r="J43" s="64">
        <v>459</v>
      </c>
      <c r="K43" s="65">
        <v>0.24349999999999999</v>
      </c>
      <c r="L43" s="64">
        <v>16</v>
      </c>
      <c r="M43" s="65">
        <v>8.5000000000000006E-3</v>
      </c>
      <c r="N43" s="64">
        <v>116</v>
      </c>
      <c r="O43" s="65">
        <v>6.1499999999999999E-2</v>
      </c>
      <c r="P43" s="64">
        <v>0</v>
      </c>
      <c r="Q43" s="65">
        <v>0</v>
      </c>
      <c r="R43" s="64">
        <v>921</v>
      </c>
      <c r="S43" s="66">
        <v>0.48859999999999998</v>
      </c>
    </row>
    <row r="44" spans="1:19" ht="17.5" x14ac:dyDescent="0.35">
      <c r="A44" s="5" t="s">
        <v>41</v>
      </c>
      <c r="B44" s="1">
        <v>5</v>
      </c>
      <c r="C44" s="53">
        <v>1543</v>
      </c>
      <c r="D44" s="64">
        <v>1583</v>
      </c>
      <c r="E44" s="64">
        <v>0</v>
      </c>
      <c r="F44" s="64">
        <v>0</v>
      </c>
      <c r="G44" s="64">
        <v>1583</v>
      </c>
      <c r="H44" s="64">
        <v>117</v>
      </c>
      <c r="I44" s="65">
        <v>7.3899999999999993E-2</v>
      </c>
      <c r="J44" s="64">
        <v>475</v>
      </c>
      <c r="K44" s="65">
        <v>0.30009999999999998</v>
      </c>
      <c r="L44" s="64">
        <v>8</v>
      </c>
      <c r="M44" s="65">
        <v>5.1000000000000004E-3</v>
      </c>
      <c r="N44" s="64">
        <v>291</v>
      </c>
      <c r="O44" s="65">
        <v>0.18379999999999999</v>
      </c>
      <c r="P44" s="64">
        <v>0</v>
      </c>
      <c r="Q44" s="65">
        <v>0</v>
      </c>
      <c r="R44" s="64">
        <v>692</v>
      </c>
      <c r="S44" s="66">
        <v>0.43709999999999999</v>
      </c>
    </row>
    <row r="45" spans="1:19" ht="17.5" x14ac:dyDescent="0.35">
      <c r="A45" s="5" t="s">
        <v>42</v>
      </c>
      <c r="B45" s="1">
        <v>4</v>
      </c>
      <c r="C45" s="53">
        <v>825</v>
      </c>
      <c r="D45" s="64">
        <v>1352</v>
      </c>
      <c r="E45" s="64">
        <v>0</v>
      </c>
      <c r="F45" s="64">
        <v>0</v>
      </c>
      <c r="G45" s="64">
        <v>1352</v>
      </c>
      <c r="H45" s="64">
        <v>221</v>
      </c>
      <c r="I45" s="65">
        <v>0.16350000000000001</v>
      </c>
      <c r="J45" s="64">
        <v>578</v>
      </c>
      <c r="K45" s="65">
        <v>0.42749999999999999</v>
      </c>
      <c r="L45" s="64">
        <v>10</v>
      </c>
      <c r="M45" s="65">
        <v>7.4000000000000003E-3</v>
      </c>
      <c r="N45" s="64">
        <v>97</v>
      </c>
      <c r="O45" s="65">
        <v>7.17E-2</v>
      </c>
      <c r="P45" s="64">
        <v>0</v>
      </c>
      <c r="Q45" s="65">
        <v>0</v>
      </c>
      <c r="R45" s="64">
        <v>446</v>
      </c>
      <c r="S45" s="66">
        <v>0.32990000000000003</v>
      </c>
    </row>
    <row r="46" spans="1:19" ht="17.5" x14ac:dyDescent="0.35">
      <c r="A46" s="5" t="s">
        <v>43</v>
      </c>
      <c r="B46" s="1">
        <v>6</v>
      </c>
      <c r="C46" s="53">
        <v>949</v>
      </c>
      <c r="D46" s="64">
        <v>1351</v>
      </c>
      <c r="E46" s="64">
        <v>0</v>
      </c>
      <c r="F46" s="64">
        <v>0</v>
      </c>
      <c r="G46" s="64">
        <v>1351</v>
      </c>
      <c r="H46" s="64">
        <v>174</v>
      </c>
      <c r="I46" s="65">
        <v>0.1288</v>
      </c>
      <c r="J46" s="64">
        <v>243</v>
      </c>
      <c r="K46" s="65">
        <v>0.1799</v>
      </c>
      <c r="L46" s="64">
        <v>1</v>
      </c>
      <c r="M46" s="65">
        <v>6.9999999999999999E-4</v>
      </c>
      <c r="N46" s="64">
        <v>141</v>
      </c>
      <c r="O46" s="65">
        <v>0.10440000000000001</v>
      </c>
      <c r="P46" s="64">
        <v>12</v>
      </c>
      <c r="Q46" s="65">
        <v>8.8999999999999999E-3</v>
      </c>
      <c r="R46" s="64">
        <v>780</v>
      </c>
      <c r="S46" s="66">
        <v>0.57740000000000002</v>
      </c>
    </row>
    <row r="47" spans="1:19" ht="17.5" x14ac:dyDescent="0.35">
      <c r="A47" s="5" t="s">
        <v>44</v>
      </c>
      <c r="B47" s="1">
        <v>2</v>
      </c>
      <c r="C47" s="53">
        <v>5435</v>
      </c>
      <c r="D47" s="64">
        <v>5976</v>
      </c>
      <c r="E47" s="64">
        <v>0</v>
      </c>
      <c r="F47" s="64">
        <v>0</v>
      </c>
      <c r="G47" s="64">
        <v>5976</v>
      </c>
      <c r="H47" s="64">
        <v>657</v>
      </c>
      <c r="I47" s="65">
        <v>0.1099</v>
      </c>
      <c r="J47" s="64">
        <v>1033</v>
      </c>
      <c r="K47" s="65">
        <v>0.1729</v>
      </c>
      <c r="L47" s="64">
        <v>12</v>
      </c>
      <c r="M47" s="65">
        <v>2E-3</v>
      </c>
      <c r="N47" s="64">
        <v>374</v>
      </c>
      <c r="O47" s="65">
        <v>6.2600000000000003E-2</v>
      </c>
      <c r="P47" s="64">
        <v>0</v>
      </c>
      <c r="Q47" s="65">
        <v>0</v>
      </c>
      <c r="R47" s="64">
        <v>3900</v>
      </c>
      <c r="S47" s="66">
        <v>0.65259999999999996</v>
      </c>
    </row>
    <row r="48" spans="1:19" ht="17.5" x14ac:dyDescent="0.35">
      <c r="A48" s="5" t="s">
        <v>45</v>
      </c>
      <c r="B48" s="1">
        <v>1</v>
      </c>
      <c r="C48" s="53">
        <v>375</v>
      </c>
      <c r="D48" s="64">
        <v>298</v>
      </c>
      <c r="E48" s="64">
        <v>0</v>
      </c>
      <c r="F48" s="64">
        <v>0</v>
      </c>
      <c r="G48" s="64">
        <v>298</v>
      </c>
      <c r="H48" s="64">
        <v>157</v>
      </c>
      <c r="I48" s="65">
        <v>0.52680000000000005</v>
      </c>
      <c r="J48" s="64">
        <v>77</v>
      </c>
      <c r="K48" s="65">
        <v>0.25840000000000002</v>
      </c>
      <c r="L48" s="64">
        <v>1</v>
      </c>
      <c r="M48" s="65">
        <v>3.3999999999999998E-3</v>
      </c>
      <c r="N48" s="64">
        <v>32</v>
      </c>
      <c r="O48" s="65">
        <v>0.1074</v>
      </c>
      <c r="P48" s="64">
        <v>0</v>
      </c>
      <c r="Q48" s="65">
        <v>0</v>
      </c>
      <c r="R48" s="64">
        <v>31</v>
      </c>
      <c r="S48" s="66">
        <v>0.104</v>
      </c>
    </row>
    <row r="49" spans="1:19" ht="17.5" x14ac:dyDescent="0.35">
      <c r="A49" s="5" t="s">
        <v>46</v>
      </c>
      <c r="B49" s="1">
        <v>1</v>
      </c>
      <c r="C49" s="53">
        <v>410</v>
      </c>
      <c r="D49" s="64">
        <v>357</v>
      </c>
      <c r="E49" s="64">
        <v>0</v>
      </c>
      <c r="F49" s="64">
        <v>0</v>
      </c>
      <c r="G49" s="64">
        <v>357</v>
      </c>
      <c r="H49" s="64">
        <v>95</v>
      </c>
      <c r="I49" s="65">
        <v>0.2661</v>
      </c>
      <c r="J49" s="64">
        <v>60</v>
      </c>
      <c r="K49" s="65">
        <v>0.1681</v>
      </c>
      <c r="L49" s="64">
        <v>0</v>
      </c>
      <c r="M49" s="65">
        <v>0</v>
      </c>
      <c r="N49" s="64">
        <v>17</v>
      </c>
      <c r="O49" s="65">
        <v>4.7600000000000003E-2</v>
      </c>
      <c r="P49" s="64">
        <v>0</v>
      </c>
      <c r="Q49" s="65">
        <v>0</v>
      </c>
      <c r="R49" s="64">
        <v>185</v>
      </c>
      <c r="S49" s="66">
        <v>0.51819999999999999</v>
      </c>
    </row>
    <row r="50" spans="1:19" ht="17.5" x14ac:dyDescent="0.35">
      <c r="A50" s="5" t="s">
        <v>47</v>
      </c>
      <c r="B50" s="1">
        <v>3</v>
      </c>
      <c r="C50" s="53">
        <v>1286</v>
      </c>
      <c r="D50" s="64">
        <v>827</v>
      </c>
      <c r="E50" s="64">
        <v>0</v>
      </c>
      <c r="F50" s="64">
        <v>0</v>
      </c>
      <c r="G50" s="64">
        <v>827</v>
      </c>
      <c r="H50" s="64">
        <v>108</v>
      </c>
      <c r="I50" s="65">
        <v>0.13059999999999999</v>
      </c>
      <c r="J50" s="64">
        <v>467</v>
      </c>
      <c r="K50" s="65">
        <v>0.56469999999999998</v>
      </c>
      <c r="L50" s="64">
        <v>1</v>
      </c>
      <c r="M50" s="65">
        <v>1.1999999999999999E-3</v>
      </c>
      <c r="N50" s="64">
        <v>116</v>
      </c>
      <c r="O50" s="65">
        <v>0.14030000000000001</v>
      </c>
      <c r="P50" s="64">
        <v>0</v>
      </c>
      <c r="Q50" s="65">
        <v>0</v>
      </c>
      <c r="R50" s="64">
        <v>135</v>
      </c>
      <c r="S50" s="66">
        <v>0.16320000000000001</v>
      </c>
    </row>
    <row r="51" spans="1:19" ht="17.5" x14ac:dyDescent="0.35">
      <c r="A51" s="5" t="s">
        <v>48</v>
      </c>
      <c r="B51" s="1">
        <v>4</v>
      </c>
      <c r="C51" s="53">
        <v>47</v>
      </c>
      <c r="D51" s="64">
        <v>42</v>
      </c>
      <c r="E51" s="64">
        <v>0</v>
      </c>
      <c r="F51" s="64">
        <v>0</v>
      </c>
      <c r="G51" s="64">
        <v>42</v>
      </c>
      <c r="H51" s="64">
        <v>5</v>
      </c>
      <c r="I51" s="65">
        <v>0.11899999999999999</v>
      </c>
      <c r="J51" s="64">
        <v>24</v>
      </c>
      <c r="K51" s="65">
        <v>0.57140000000000002</v>
      </c>
      <c r="L51" s="64">
        <v>0</v>
      </c>
      <c r="M51" s="65">
        <v>0</v>
      </c>
      <c r="N51" s="64">
        <v>4</v>
      </c>
      <c r="O51" s="65">
        <v>9.5200000000000007E-2</v>
      </c>
      <c r="P51" s="64">
        <v>0</v>
      </c>
      <c r="Q51" s="65">
        <v>0</v>
      </c>
      <c r="R51" s="64">
        <v>9</v>
      </c>
      <c r="S51" s="66">
        <v>0.21429999999999999</v>
      </c>
    </row>
    <row r="52" spans="1:19" ht="17.5" x14ac:dyDescent="0.35">
      <c r="A52" s="5" t="s">
        <v>49</v>
      </c>
      <c r="B52" s="1">
        <v>3</v>
      </c>
      <c r="C52" s="53">
        <v>1995</v>
      </c>
      <c r="D52" s="64">
        <v>1638</v>
      </c>
      <c r="E52" s="64">
        <v>0</v>
      </c>
      <c r="F52" s="64">
        <v>0</v>
      </c>
      <c r="G52" s="64">
        <v>1638</v>
      </c>
      <c r="H52" s="64">
        <v>253</v>
      </c>
      <c r="I52" s="65">
        <v>0.1545</v>
      </c>
      <c r="J52" s="64">
        <v>344</v>
      </c>
      <c r="K52" s="65">
        <v>0.21</v>
      </c>
      <c r="L52" s="64">
        <v>2</v>
      </c>
      <c r="M52" s="65">
        <v>1.1999999999999999E-3</v>
      </c>
      <c r="N52" s="64">
        <v>308</v>
      </c>
      <c r="O52" s="65">
        <v>0.188</v>
      </c>
      <c r="P52" s="64">
        <v>0</v>
      </c>
      <c r="Q52" s="65">
        <v>0</v>
      </c>
      <c r="R52" s="64">
        <v>731</v>
      </c>
      <c r="S52" s="66">
        <v>0.44629999999999997</v>
      </c>
    </row>
    <row r="53" spans="1:19" ht="17.5" x14ac:dyDescent="0.35">
      <c r="A53" s="5" t="s">
        <v>50</v>
      </c>
      <c r="B53" s="1">
        <v>4</v>
      </c>
      <c r="C53" s="53">
        <v>9612</v>
      </c>
      <c r="D53" s="64">
        <v>13729</v>
      </c>
      <c r="E53" s="64">
        <v>0</v>
      </c>
      <c r="F53" s="64">
        <v>0</v>
      </c>
      <c r="G53" s="64">
        <v>13729</v>
      </c>
      <c r="H53" s="64">
        <v>2241</v>
      </c>
      <c r="I53" s="65">
        <v>0.16320000000000001</v>
      </c>
      <c r="J53" s="64">
        <v>3215</v>
      </c>
      <c r="K53" s="65">
        <v>0.23419999999999999</v>
      </c>
      <c r="L53" s="64">
        <v>8</v>
      </c>
      <c r="M53" s="65">
        <v>5.9999999999999995E-4</v>
      </c>
      <c r="N53" s="64">
        <v>1277</v>
      </c>
      <c r="O53" s="65">
        <v>9.2999999999999999E-2</v>
      </c>
      <c r="P53" s="64">
        <v>0</v>
      </c>
      <c r="Q53" s="65">
        <v>0</v>
      </c>
      <c r="R53" s="64">
        <v>6988</v>
      </c>
      <c r="S53" s="66">
        <v>0.50900000000000001</v>
      </c>
    </row>
    <row r="54" spans="1:19" ht="17.5" x14ac:dyDescent="0.35">
      <c r="A54" s="5" t="s">
        <v>51</v>
      </c>
      <c r="B54" s="1">
        <v>4</v>
      </c>
      <c r="C54" s="53">
        <v>975</v>
      </c>
      <c r="D54" s="64">
        <v>936</v>
      </c>
      <c r="E54" s="64">
        <v>0</v>
      </c>
      <c r="F54" s="64">
        <v>0</v>
      </c>
      <c r="G54" s="64">
        <v>936</v>
      </c>
      <c r="H54" s="64">
        <v>88</v>
      </c>
      <c r="I54" s="65">
        <v>9.4E-2</v>
      </c>
      <c r="J54" s="64">
        <v>262</v>
      </c>
      <c r="K54" s="65">
        <v>0.27989999999999998</v>
      </c>
      <c r="L54" s="64">
        <v>2</v>
      </c>
      <c r="M54" s="65">
        <v>2.0999999999999999E-3</v>
      </c>
      <c r="N54" s="64">
        <v>158</v>
      </c>
      <c r="O54" s="65">
        <v>0.16880000000000001</v>
      </c>
      <c r="P54" s="64">
        <v>0</v>
      </c>
      <c r="Q54" s="65">
        <v>0</v>
      </c>
      <c r="R54" s="64">
        <v>426</v>
      </c>
      <c r="S54" s="66">
        <v>0.4551</v>
      </c>
    </row>
    <row r="55" spans="1:19" ht="17.5" x14ac:dyDescent="0.35">
      <c r="A55" s="5" t="s">
        <v>52</v>
      </c>
      <c r="B55" s="1">
        <v>2</v>
      </c>
      <c r="C55" s="53">
        <v>1096</v>
      </c>
      <c r="D55" s="64">
        <v>2576</v>
      </c>
      <c r="E55" s="64">
        <v>0</v>
      </c>
      <c r="F55" s="64">
        <v>0</v>
      </c>
      <c r="G55" s="64">
        <v>2576</v>
      </c>
      <c r="H55" s="64">
        <v>466</v>
      </c>
      <c r="I55" s="65">
        <v>0.18090000000000001</v>
      </c>
      <c r="J55" s="64">
        <v>239</v>
      </c>
      <c r="K55" s="65">
        <v>9.2799999999999994E-2</v>
      </c>
      <c r="L55" s="64">
        <v>11</v>
      </c>
      <c r="M55" s="65">
        <v>4.3E-3</v>
      </c>
      <c r="N55" s="64">
        <v>125</v>
      </c>
      <c r="O55" s="65">
        <v>4.8500000000000001E-2</v>
      </c>
      <c r="P55" s="64">
        <v>0</v>
      </c>
      <c r="Q55" s="65">
        <v>0</v>
      </c>
      <c r="R55" s="64">
        <v>1735</v>
      </c>
      <c r="S55" s="66">
        <v>0.67349999999999999</v>
      </c>
    </row>
    <row r="56" spans="1:19" ht="17.5" x14ac:dyDescent="0.35">
      <c r="A56" s="52" t="s">
        <v>53</v>
      </c>
      <c r="B56" s="57">
        <v>1</v>
      </c>
      <c r="C56" s="61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53">
        <v>0</v>
      </c>
      <c r="D57" s="64">
        <v>82</v>
      </c>
      <c r="E57" s="64">
        <v>0</v>
      </c>
      <c r="F57" s="64">
        <v>0</v>
      </c>
      <c r="G57" s="64">
        <v>82</v>
      </c>
      <c r="H57" s="64">
        <v>13</v>
      </c>
      <c r="I57" s="65">
        <v>0.1585</v>
      </c>
      <c r="J57" s="64">
        <v>22</v>
      </c>
      <c r="K57" s="65">
        <v>0.26829999999999998</v>
      </c>
      <c r="L57" s="64">
        <v>2</v>
      </c>
      <c r="M57" s="65">
        <v>2.4400000000000002E-2</v>
      </c>
      <c r="N57" s="64">
        <v>25</v>
      </c>
      <c r="O57" s="65">
        <v>0.3049</v>
      </c>
      <c r="P57" s="64">
        <v>0</v>
      </c>
      <c r="Q57" s="65">
        <v>0</v>
      </c>
      <c r="R57" s="64">
        <v>20</v>
      </c>
      <c r="S57" s="66">
        <v>0.24390000000000001</v>
      </c>
    </row>
    <row r="58" spans="1:19" ht="17.5" x14ac:dyDescent="0.35">
      <c r="A58" s="5" t="s">
        <v>55</v>
      </c>
      <c r="B58" s="1">
        <v>6</v>
      </c>
      <c r="C58" s="53">
        <v>2984</v>
      </c>
      <c r="D58" s="64">
        <v>4895</v>
      </c>
      <c r="E58" s="64">
        <v>0</v>
      </c>
      <c r="F58" s="64">
        <v>0</v>
      </c>
      <c r="G58" s="64">
        <v>4895</v>
      </c>
      <c r="H58" s="64">
        <v>1140</v>
      </c>
      <c r="I58" s="65">
        <v>0.2329</v>
      </c>
      <c r="J58" s="64">
        <v>920</v>
      </c>
      <c r="K58" s="65">
        <v>0.18790000000000001</v>
      </c>
      <c r="L58" s="64">
        <v>31</v>
      </c>
      <c r="M58" s="65">
        <v>6.3E-3</v>
      </c>
      <c r="N58" s="64">
        <v>1895</v>
      </c>
      <c r="O58" s="65">
        <v>0.3871</v>
      </c>
      <c r="P58" s="64">
        <v>2</v>
      </c>
      <c r="Q58" s="65">
        <v>4.0000000000000002E-4</v>
      </c>
      <c r="R58" s="64">
        <v>907</v>
      </c>
      <c r="S58" s="66">
        <v>0.18529999999999999</v>
      </c>
    </row>
    <row r="59" spans="1:19" ht="17.5" x14ac:dyDescent="0.35">
      <c r="A59" s="5" t="s">
        <v>56</v>
      </c>
      <c r="B59" s="1">
        <v>5</v>
      </c>
      <c r="C59" s="53">
        <v>1979</v>
      </c>
      <c r="D59" s="64">
        <v>1836</v>
      </c>
      <c r="E59" s="64">
        <v>0</v>
      </c>
      <c r="F59" s="64">
        <v>0</v>
      </c>
      <c r="G59" s="64">
        <v>1836</v>
      </c>
      <c r="H59" s="64">
        <v>124</v>
      </c>
      <c r="I59" s="65">
        <v>6.7500000000000004E-2</v>
      </c>
      <c r="J59" s="64">
        <v>278</v>
      </c>
      <c r="K59" s="65">
        <v>0.15140000000000001</v>
      </c>
      <c r="L59" s="64">
        <v>1</v>
      </c>
      <c r="M59" s="65">
        <v>5.0000000000000001E-4</v>
      </c>
      <c r="N59" s="64">
        <v>67</v>
      </c>
      <c r="O59" s="65">
        <v>3.6499999999999998E-2</v>
      </c>
      <c r="P59" s="64">
        <v>0</v>
      </c>
      <c r="Q59" s="65">
        <v>0</v>
      </c>
      <c r="R59" s="64">
        <v>1366</v>
      </c>
      <c r="S59" s="66">
        <v>0.74399999999999999</v>
      </c>
    </row>
    <row r="60" spans="1:19" ht="17.5" x14ac:dyDescent="0.35">
      <c r="A60" s="5" t="s">
        <v>57</v>
      </c>
      <c r="B60" s="1">
        <v>2</v>
      </c>
      <c r="C60" s="53">
        <v>294</v>
      </c>
      <c r="D60" s="64">
        <v>304</v>
      </c>
      <c r="E60" s="64">
        <v>0</v>
      </c>
      <c r="F60" s="64">
        <v>0</v>
      </c>
      <c r="G60" s="64">
        <v>304</v>
      </c>
      <c r="H60" s="64">
        <v>75</v>
      </c>
      <c r="I60" s="65">
        <v>0.2467</v>
      </c>
      <c r="J60" s="64">
        <v>165</v>
      </c>
      <c r="K60" s="65">
        <v>0.54279999999999995</v>
      </c>
      <c r="L60" s="64">
        <v>1</v>
      </c>
      <c r="M60" s="65">
        <v>3.3E-3</v>
      </c>
      <c r="N60" s="64">
        <v>16</v>
      </c>
      <c r="O60" s="65">
        <v>5.2600000000000001E-2</v>
      </c>
      <c r="P60" s="64">
        <v>0</v>
      </c>
      <c r="Q60" s="65">
        <v>0</v>
      </c>
      <c r="R60" s="64">
        <v>47</v>
      </c>
      <c r="S60" s="66">
        <v>0.15459999999999999</v>
      </c>
    </row>
    <row r="61" spans="1:19" ht="18" thickBot="1" x14ac:dyDescent="0.4">
      <c r="A61" s="6" t="s">
        <v>58</v>
      </c>
      <c r="B61" s="68">
        <v>4</v>
      </c>
      <c r="C61" s="67">
        <v>111</v>
      </c>
      <c r="D61" s="69">
        <v>101</v>
      </c>
      <c r="E61" s="69">
        <v>0</v>
      </c>
      <c r="F61" s="69">
        <v>0</v>
      </c>
      <c r="G61" s="69">
        <v>101</v>
      </c>
      <c r="H61" s="69">
        <v>26</v>
      </c>
      <c r="I61" s="70">
        <v>0.25740000000000002</v>
      </c>
      <c r="J61" s="71">
        <v>50</v>
      </c>
      <c r="K61" s="70">
        <v>0.495</v>
      </c>
      <c r="L61" s="71">
        <v>0</v>
      </c>
      <c r="M61" s="70">
        <v>0</v>
      </c>
      <c r="N61" s="71">
        <v>8</v>
      </c>
      <c r="O61" s="70">
        <v>7.9200000000000007E-2</v>
      </c>
      <c r="P61" s="71">
        <v>0</v>
      </c>
      <c r="Q61" s="70">
        <v>0</v>
      </c>
      <c r="R61" s="71">
        <v>17</v>
      </c>
      <c r="S61" s="72">
        <v>0.16830000000000001</v>
      </c>
    </row>
    <row r="62" spans="1:19" ht="18.5" thickBot="1" x14ac:dyDescent="0.45">
      <c r="A62" s="24" t="s">
        <v>59</v>
      </c>
      <c r="B62" s="25"/>
      <c r="C62" s="26">
        <f>SUM(C9:C61)</f>
        <v>84986</v>
      </c>
      <c r="D62" s="26">
        <f>SUM(D10:D61)</f>
        <v>114165</v>
      </c>
      <c r="E62" s="26">
        <f>SUM(E9:E61)</f>
        <v>13</v>
      </c>
      <c r="F62" s="26">
        <f>SUM(F9:F61)</f>
        <v>6</v>
      </c>
      <c r="G62" s="26">
        <f>SUM(G9:G61)</f>
        <v>114410</v>
      </c>
      <c r="H62" s="26">
        <f>SUM(H9:H61)</f>
        <v>16641</v>
      </c>
      <c r="I62" s="27">
        <f>H62/G62</f>
        <v>0.14545057250240365</v>
      </c>
      <c r="J62" s="26">
        <f>SUM(J9:J61)</f>
        <v>23297</v>
      </c>
      <c r="K62" s="27">
        <f>J62/G62</f>
        <v>0.20362730530548029</v>
      </c>
      <c r="L62" s="26">
        <f>SUM(L9:L61)</f>
        <v>296</v>
      </c>
      <c r="M62" s="27">
        <f>L62/G62</f>
        <v>2.5871864347522069E-3</v>
      </c>
      <c r="N62" s="26">
        <f>SUM(N9:N61)</f>
        <v>11342</v>
      </c>
      <c r="O62" s="27">
        <f>N62/G62</f>
        <v>9.9134691023511926E-2</v>
      </c>
      <c r="P62" s="26">
        <f>SUM(P9:P61)</f>
        <v>33</v>
      </c>
      <c r="Q62" s="27">
        <f>P62/G62</f>
        <v>2.8843632549602308E-4</v>
      </c>
      <c r="R62" s="26">
        <f>SUM(R9:R61)</f>
        <v>62801</v>
      </c>
      <c r="S62" s="28">
        <f>R62/G62</f>
        <v>0.54891180840835596</v>
      </c>
    </row>
    <row r="63" spans="1:19" ht="15.5" x14ac:dyDescent="0.35">
      <c r="A63" s="99" t="s">
        <v>95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1"/>
    </row>
    <row r="64" spans="1:19" ht="15.5" x14ac:dyDescent="0.35">
      <c r="A64" s="8"/>
      <c r="B64" s="83" t="s">
        <v>96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4"/>
    </row>
    <row r="65" spans="1:19" ht="15.5" x14ac:dyDescent="0.35">
      <c r="A65" s="85" t="s">
        <v>97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4"/>
    </row>
    <row r="66" spans="1:19" ht="16" thickBot="1" x14ac:dyDescent="0.4">
      <c r="A66" s="86" t="s">
        <v>105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  <ignoredError sqref="H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99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1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81" t="s">
        <v>12</v>
      </c>
      <c r="B9" s="4">
        <v>1945</v>
      </c>
      <c r="C9" s="17">
        <v>2093</v>
      </c>
      <c r="D9" s="17">
        <v>0</v>
      </c>
      <c r="E9" s="17">
        <v>0</v>
      </c>
      <c r="F9" s="17">
        <v>2093</v>
      </c>
      <c r="G9" s="17">
        <v>441</v>
      </c>
      <c r="H9" s="18">
        <v>0.2107</v>
      </c>
      <c r="I9" s="17">
        <v>481</v>
      </c>
      <c r="J9" s="18">
        <v>0.2298</v>
      </c>
      <c r="K9" s="17">
        <v>13</v>
      </c>
      <c r="L9" s="18">
        <v>6.1999999999999998E-3</v>
      </c>
      <c r="M9" s="17">
        <v>249</v>
      </c>
      <c r="N9" s="18">
        <v>0.11899999999999999</v>
      </c>
      <c r="O9" s="17">
        <v>0</v>
      </c>
      <c r="P9" s="18">
        <v>0</v>
      </c>
      <c r="Q9" s="17">
        <v>909</v>
      </c>
      <c r="R9" s="19">
        <v>0.43430000000000002</v>
      </c>
    </row>
    <row r="10" spans="1:18" ht="17.5" x14ac:dyDescent="0.35">
      <c r="A10" s="5" t="s">
        <v>25</v>
      </c>
      <c r="B10" s="2">
        <v>2600</v>
      </c>
      <c r="C10" s="15">
        <v>1684</v>
      </c>
      <c r="D10" s="15">
        <v>0</v>
      </c>
      <c r="E10" s="15">
        <v>0</v>
      </c>
      <c r="F10" s="15">
        <v>1684</v>
      </c>
      <c r="G10" s="15">
        <v>473</v>
      </c>
      <c r="H10" s="16">
        <v>0.28089999999999998</v>
      </c>
      <c r="I10" s="15">
        <v>375</v>
      </c>
      <c r="J10" s="16">
        <v>0.22270000000000001</v>
      </c>
      <c r="K10" s="15">
        <v>0</v>
      </c>
      <c r="L10" s="16">
        <v>0</v>
      </c>
      <c r="M10" s="15">
        <v>215</v>
      </c>
      <c r="N10" s="16">
        <v>0.12770000000000001</v>
      </c>
      <c r="O10" s="15">
        <v>0</v>
      </c>
      <c r="P10" s="16">
        <v>0</v>
      </c>
      <c r="Q10" s="15">
        <v>621</v>
      </c>
      <c r="R10" s="20">
        <v>0.36880000000000002</v>
      </c>
    </row>
    <row r="11" spans="1:18" ht="17.5" x14ac:dyDescent="0.35">
      <c r="A11" s="5" t="s">
        <v>27</v>
      </c>
      <c r="B11" s="2">
        <v>301</v>
      </c>
      <c r="C11" s="15">
        <v>323</v>
      </c>
      <c r="D11" s="15">
        <v>0</v>
      </c>
      <c r="E11" s="15">
        <v>0</v>
      </c>
      <c r="F11" s="15">
        <v>323</v>
      </c>
      <c r="G11" s="15">
        <v>88</v>
      </c>
      <c r="H11" s="16">
        <v>0.27239999999999998</v>
      </c>
      <c r="I11" s="15">
        <v>101</v>
      </c>
      <c r="J11" s="16">
        <v>0.31269999999999998</v>
      </c>
      <c r="K11" s="15">
        <v>3</v>
      </c>
      <c r="L11" s="16">
        <v>9.2999999999999992E-3</v>
      </c>
      <c r="M11" s="15">
        <v>48</v>
      </c>
      <c r="N11" s="16">
        <v>0.14860000000000001</v>
      </c>
      <c r="O11" s="15">
        <v>0</v>
      </c>
      <c r="P11" s="16">
        <v>0</v>
      </c>
      <c r="Q11" s="15">
        <v>83</v>
      </c>
      <c r="R11" s="20">
        <v>0.25700000000000001</v>
      </c>
    </row>
    <row r="12" spans="1:18" ht="17.5" x14ac:dyDescent="0.35">
      <c r="A12" s="5" t="s">
        <v>36</v>
      </c>
      <c r="B12" s="2">
        <v>224</v>
      </c>
      <c r="C12" s="15">
        <v>212</v>
      </c>
      <c r="D12" s="15">
        <v>0</v>
      </c>
      <c r="E12" s="15">
        <v>0</v>
      </c>
      <c r="F12" s="15">
        <v>212</v>
      </c>
      <c r="G12" s="15">
        <v>37</v>
      </c>
      <c r="H12" s="16">
        <v>0.17449999999999999</v>
      </c>
      <c r="I12" s="15">
        <v>29</v>
      </c>
      <c r="J12" s="16">
        <v>0.1368</v>
      </c>
      <c r="K12" s="15">
        <v>4</v>
      </c>
      <c r="L12" s="16">
        <v>1.89E-2</v>
      </c>
      <c r="M12" s="15">
        <v>37</v>
      </c>
      <c r="N12" s="16">
        <v>0.17449999999999999</v>
      </c>
      <c r="O12" s="15">
        <v>0</v>
      </c>
      <c r="P12" s="16">
        <v>0</v>
      </c>
      <c r="Q12" s="15">
        <v>105</v>
      </c>
      <c r="R12" s="20">
        <v>0.49530000000000002</v>
      </c>
    </row>
    <row r="13" spans="1:18" ht="17.5" x14ac:dyDescent="0.35">
      <c r="A13" s="5" t="s">
        <v>37</v>
      </c>
      <c r="B13" s="2">
        <v>1020</v>
      </c>
      <c r="C13" s="15">
        <v>3727</v>
      </c>
      <c r="D13" s="15">
        <v>0</v>
      </c>
      <c r="E13" s="15">
        <v>0</v>
      </c>
      <c r="F13" s="15">
        <v>3727</v>
      </c>
      <c r="G13" s="15">
        <v>1260</v>
      </c>
      <c r="H13" s="16">
        <v>0.33810000000000001</v>
      </c>
      <c r="I13" s="15">
        <v>999</v>
      </c>
      <c r="J13" s="16">
        <v>0.26800000000000002</v>
      </c>
      <c r="K13" s="15">
        <v>57</v>
      </c>
      <c r="L13" s="16">
        <v>1.5299999999999999E-2</v>
      </c>
      <c r="M13" s="15">
        <v>291</v>
      </c>
      <c r="N13" s="16">
        <v>7.8100000000000003E-2</v>
      </c>
      <c r="O13" s="15">
        <v>0</v>
      </c>
      <c r="P13" s="16">
        <v>0</v>
      </c>
      <c r="Q13" s="15">
        <v>1120</v>
      </c>
      <c r="R13" s="20">
        <v>0.30049999999999999</v>
      </c>
    </row>
    <row r="14" spans="1:18" ht="17.5" x14ac:dyDescent="0.35">
      <c r="A14" s="5" t="s">
        <v>40</v>
      </c>
      <c r="B14" s="2">
        <v>2602</v>
      </c>
      <c r="C14" s="15">
        <v>1885</v>
      </c>
      <c r="D14" s="15">
        <v>0</v>
      </c>
      <c r="E14" s="15">
        <v>0</v>
      </c>
      <c r="F14" s="15">
        <v>1885</v>
      </c>
      <c r="G14" s="15">
        <v>373</v>
      </c>
      <c r="H14" s="16">
        <v>0.19789999999999999</v>
      </c>
      <c r="I14" s="15">
        <v>459</v>
      </c>
      <c r="J14" s="16">
        <v>0.24349999999999999</v>
      </c>
      <c r="K14" s="15">
        <v>16</v>
      </c>
      <c r="L14" s="16">
        <v>8.5000000000000006E-3</v>
      </c>
      <c r="M14" s="15">
        <v>116</v>
      </c>
      <c r="N14" s="16">
        <v>6.1499999999999999E-2</v>
      </c>
      <c r="O14" s="15">
        <v>0</v>
      </c>
      <c r="P14" s="16">
        <v>0</v>
      </c>
      <c r="Q14" s="15">
        <v>921</v>
      </c>
      <c r="R14" s="20">
        <v>0.48859999999999998</v>
      </c>
    </row>
    <row r="15" spans="1:18" ht="17.5" x14ac:dyDescent="0.35">
      <c r="A15" s="5" t="s">
        <v>45</v>
      </c>
      <c r="B15" s="2">
        <v>375</v>
      </c>
      <c r="C15" s="15">
        <v>298</v>
      </c>
      <c r="D15" s="15">
        <v>0</v>
      </c>
      <c r="E15" s="15">
        <v>0</v>
      </c>
      <c r="F15" s="15">
        <v>298</v>
      </c>
      <c r="G15" s="15">
        <v>157</v>
      </c>
      <c r="H15" s="16">
        <v>0.52680000000000005</v>
      </c>
      <c r="I15" s="15">
        <v>77</v>
      </c>
      <c r="J15" s="16">
        <v>0.25840000000000002</v>
      </c>
      <c r="K15" s="15">
        <v>1</v>
      </c>
      <c r="L15" s="16">
        <v>3.3999999999999998E-3</v>
      </c>
      <c r="M15" s="15">
        <v>32</v>
      </c>
      <c r="N15" s="16">
        <v>0.1074</v>
      </c>
      <c r="O15" s="15">
        <v>0</v>
      </c>
      <c r="P15" s="16">
        <v>0</v>
      </c>
      <c r="Q15" s="15">
        <v>31</v>
      </c>
      <c r="R15" s="20">
        <v>0.104</v>
      </c>
    </row>
    <row r="16" spans="1:18" ht="17.5" x14ac:dyDescent="0.35">
      <c r="A16" s="5" t="s">
        <v>46</v>
      </c>
      <c r="B16" s="2">
        <v>410</v>
      </c>
      <c r="C16" s="15">
        <v>357</v>
      </c>
      <c r="D16" s="15">
        <v>0</v>
      </c>
      <c r="E16" s="15">
        <v>0</v>
      </c>
      <c r="F16" s="15">
        <v>357</v>
      </c>
      <c r="G16" s="15">
        <v>95</v>
      </c>
      <c r="H16" s="16">
        <v>0.2661</v>
      </c>
      <c r="I16" s="15">
        <v>60</v>
      </c>
      <c r="J16" s="16">
        <v>0.1681</v>
      </c>
      <c r="K16" s="15">
        <v>0</v>
      </c>
      <c r="L16" s="16">
        <v>0</v>
      </c>
      <c r="M16" s="15">
        <v>17</v>
      </c>
      <c r="N16" s="16">
        <v>4.7600000000000003E-2</v>
      </c>
      <c r="O16" s="15">
        <v>0</v>
      </c>
      <c r="P16" s="16">
        <v>0</v>
      </c>
      <c r="Q16" s="15">
        <v>185</v>
      </c>
      <c r="R16" s="20">
        <v>0.51819999999999999</v>
      </c>
    </row>
    <row r="17" spans="1:18" ht="17.5" x14ac:dyDescent="0.35">
      <c r="A17" s="52" t="s">
        <v>53</v>
      </c>
      <c r="B17" s="62"/>
      <c r="C17" s="54"/>
      <c r="D17" s="54"/>
      <c r="E17" s="54"/>
      <c r="F17" s="54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6"/>
    </row>
    <row r="18" spans="1:18" ht="18" thickBot="1" x14ac:dyDescent="0.4">
      <c r="A18" s="6" t="s">
        <v>54</v>
      </c>
      <c r="B18" s="7">
        <v>0</v>
      </c>
      <c r="C18" s="21">
        <v>82</v>
      </c>
      <c r="D18" s="21">
        <v>0</v>
      </c>
      <c r="E18" s="21">
        <v>0</v>
      </c>
      <c r="F18" s="21">
        <v>82</v>
      </c>
      <c r="G18" s="21">
        <v>13</v>
      </c>
      <c r="H18" s="22">
        <v>0.1585</v>
      </c>
      <c r="I18" s="21">
        <v>22</v>
      </c>
      <c r="J18" s="22">
        <v>0.26829999999999998</v>
      </c>
      <c r="K18" s="21">
        <v>2</v>
      </c>
      <c r="L18" s="22">
        <v>2.4400000000000002E-2</v>
      </c>
      <c r="M18" s="21">
        <v>25</v>
      </c>
      <c r="N18" s="22">
        <v>0.3049</v>
      </c>
      <c r="O18" s="21">
        <v>0</v>
      </c>
      <c r="P18" s="22">
        <v>0</v>
      </c>
      <c r="Q18" s="21">
        <v>20</v>
      </c>
      <c r="R18" s="23">
        <v>0.24390000000000001</v>
      </c>
    </row>
    <row r="19" spans="1:18" ht="42.65" customHeight="1" thickBot="1" x14ac:dyDescent="0.45">
      <c r="A19" s="9" t="s">
        <v>94</v>
      </c>
      <c r="B19" s="11">
        <f t="shared" ref="B19:G19" si="0">SUM(B9:B18)</f>
        <v>9477</v>
      </c>
      <c r="C19" s="10">
        <f t="shared" si="0"/>
        <v>10661</v>
      </c>
      <c r="D19" s="11">
        <f t="shared" si="0"/>
        <v>0</v>
      </c>
      <c r="E19" s="10">
        <f t="shared" si="0"/>
        <v>0</v>
      </c>
      <c r="F19" s="11">
        <f t="shared" si="0"/>
        <v>10661</v>
      </c>
      <c r="G19" s="10">
        <f t="shared" si="0"/>
        <v>2937</v>
      </c>
      <c r="H19" s="13">
        <f>G19/F19</f>
        <v>0.27549010411781261</v>
      </c>
      <c r="I19" s="10">
        <f>SUM(I9:I18)</f>
        <v>2603</v>
      </c>
      <c r="J19" s="13">
        <f>I19/F19</f>
        <v>0.24416096051027109</v>
      </c>
      <c r="K19" s="10">
        <f>SUM(K9:K18)</f>
        <v>96</v>
      </c>
      <c r="L19" s="13">
        <f>K19/F19</f>
        <v>9.0047837913891753E-3</v>
      </c>
      <c r="M19" s="10">
        <f>SUM(M9:M18)</f>
        <v>1030</v>
      </c>
      <c r="N19" s="13">
        <f>M19/F19</f>
        <v>9.6613826095113028E-2</v>
      </c>
      <c r="O19" s="10">
        <f>SUM(O9:O18)</f>
        <v>0</v>
      </c>
      <c r="P19" s="13">
        <f>O19/F19</f>
        <v>0</v>
      </c>
      <c r="Q19" s="10">
        <f>SUM(Q9:Q18)</f>
        <v>3995</v>
      </c>
      <c r="R19" s="13">
        <f>Q19/F19</f>
        <v>0.37473032548541413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8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105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132</v>
      </c>
      <c r="C9" s="17">
        <v>111</v>
      </c>
      <c r="D9" s="17">
        <v>0</v>
      </c>
      <c r="E9" s="17">
        <v>0</v>
      </c>
      <c r="F9" s="17">
        <v>111</v>
      </c>
      <c r="G9" s="17">
        <v>29</v>
      </c>
      <c r="H9" s="18">
        <v>0.26129999999999998</v>
      </c>
      <c r="I9" s="17">
        <v>41</v>
      </c>
      <c r="J9" s="18">
        <v>0.36940000000000001</v>
      </c>
      <c r="K9" s="17">
        <v>0</v>
      </c>
      <c r="L9" s="18">
        <v>0</v>
      </c>
      <c r="M9" s="17">
        <v>7</v>
      </c>
      <c r="N9" s="18">
        <v>6.3100000000000003E-2</v>
      </c>
      <c r="O9" s="17">
        <v>0</v>
      </c>
      <c r="P9" s="18">
        <v>0</v>
      </c>
      <c r="Q9" s="17">
        <v>34</v>
      </c>
      <c r="R9" s="19">
        <v>0.30630000000000002</v>
      </c>
    </row>
    <row r="10" spans="1:18" ht="17.5" x14ac:dyDescent="0.35">
      <c r="A10" s="1" t="s">
        <v>14</v>
      </c>
      <c r="B10" s="2">
        <v>145</v>
      </c>
      <c r="C10" s="15">
        <v>292</v>
      </c>
      <c r="D10" s="15">
        <v>0</v>
      </c>
      <c r="E10" s="15">
        <v>0</v>
      </c>
      <c r="F10" s="15">
        <v>292</v>
      </c>
      <c r="G10" s="15">
        <v>32</v>
      </c>
      <c r="H10" s="16">
        <v>0.1096</v>
      </c>
      <c r="I10" s="15">
        <v>105</v>
      </c>
      <c r="J10" s="16">
        <v>0.35959999999999998</v>
      </c>
      <c r="K10" s="15">
        <v>0</v>
      </c>
      <c r="L10" s="16">
        <v>0</v>
      </c>
      <c r="M10" s="15">
        <v>2</v>
      </c>
      <c r="N10" s="16">
        <v>6.7999999999999996E-3</v>
      </c>
      <c r="O10" s="15">
        <v>3</v>
      </c>
      <c r="P10" s="16">
        <v>1.03E-2</v>
      </c>
      <c r="Q10" s="15">
        <v>150</v>
      </c>
      <c r="R10" s="20">
        <v>0.51370000000000005</v>
      </c>
    </row>
    <row r="11" spans="1:18" ht="17.5" x14ac:dyDescent="0.35">
      <c r="A11" s="1" t="s">
        <v>26</v>
      </c>
      <c r="B11" s="2">
        <v>1191</v>
      </c>
      <c r="C11" s="15">
        <v>618</v>
      </c>
      <c r="D11" s="15">
        <v>0</v>
      </c>
      <c r="E11" s="15">
        <v>0</v>
      </c>
      <c r="F11" s="15">
        <v>618</v>
      </c>
      <c r="G11" s="15">
        <v>137</v>
      </c>
      <c r="H11" s="16">
        <v>0.22170000000000001</v>
      </c>
      <c r="I11" s="15">
        <v>204</v>
      </c>
      <c r="J11" s="16">
        <v>0.3301</v>
      </c>
      <c r="K11" s="15">
        <v>0</v>
      </c>
      <c r="L11" s="16">
        <v>0</v>
      </c>
      <c r="M11" s="15">
        <v>54</v>
      </c>
      <c r="N11" s="16">
        <v>8.7400000000000005E-2</v>
      </c>
      <c r="O11" s="15">
        <v>0</v>
      </c>
      <c r="P11" s="16">
        <v>0</v>
      </c>
      <c r="Q11" s="15">
        <v>223</v>
      </c>
      <c r="R11" s="20">
        <v>0.36080000000000001</v>
      </c>
    </row>
    <row r="12" spans="1:18" ht="17.5" x14ac:dyDescent="0.35">
      <c r="A12" s="1" t="s">
        <v>44</v>
      </c>
      <c r="B12" s="2">
        <v>5435</v>
      </c>
      <c r="C12" s="15">
        <v>5976</v>
      </c>
      <c r="D12" s="15">
        <v>0</v>
      </c>
      <c r="E12" s="15">
        <v>0</v>
      </c>
      <c r="F12" s="15">
        <v>5976</v>
      </c>
      <c r="G12" s="15">
        <v>657</v>
      </c>
      <c r="H12" s="16">
        <v>0.1099</v>
      </c>
      <c r="I12" s="15">
        <v>1033</v>
      </c>
      <c r="J12" s="16">
        <v>0.1729</v>
      </c>
      <c r="K12" s="15">
        <v>12</v>
      </c>
      <c r="L12" s="16">
        <v>2E-3</v>
      </c>
      <c r="M12" s="15">
        <v>374</v>
      </c>
      <c r="N12" s="16">
        <v>6.2600000000000003E-2</v>
      </c>
      <c r="O12" s="15">
        <v>0</v>
      </c>
      <c r="P12" s="16">
        <v>0</v>
      </c>
      <c r="Q12" s="15">
        <v>3900</v>
      </c>
      <c r="R12" s="20">
        <v>0.65259999999999996</v>
      </c>
    </row>
    <row r="13" spans="1:18" ht="17.5" x14ac:dyDescent="0.35">
      <c r="A13" s="1" t="s">
        <v>52</v>
      </c>
      <c r="B13" s="2">
        <v>1096</v>
      </c>
      <c r="C13" s="15">
        <v>2576</v>
      </c>
      <c r="D13" s="15">
        <v>0</v>
      </c>
      <c r="E13" s="15">
        <v>0</v>
      </c>
      <c r="F13" s="15">
        <v>2576</v>
      </c>
      <c r="G13" s="15">
        <v>466</v>
      </c>
      <c r="H13" s="16">
        <v>0.18090000000000001</v>
      </c>
      <c r="I13" s="15">
        <v>239</v>
      </c>
      <c r="J13" s="16">
        <v>9.2799999999999994E-2</v>
      </c>
      <c r="K13" s="15">
        <v>11</v>
      </c>
      <c r="L13" s="16">
        <v>4.3E-3</v>
      </c>
      <c r="M13" s="15">
        <v>125</v>
      </c>
      <c r="N13" s="16">
        <v>4.8500000000000001E-2</v>
      </c>
      <c r="O13" s="15">
        <v>0</v>
      </c>
      <c r="P13" s="16">
        <v>0</v>
      </c>
      <c r="Q13" s="15">
        <v>1735</v>
      </c>
      <c r="R13" s="20">
        <v>0.67349999999999999</v>
      </c>
    </row>
    <row r="14" spans="1:18" ht="18" thickBot="1" x14ac:dyDescent="0.4">
      <c r="A14" s="1" t="s">
        <v>57</v>
      </c>
      <c r="B14" s="2">
        <v>294</v>
      </c>
      <c r="C14" s="15">
        <v>304</v>
      </c>
      <c r="D14" s="15">
        <v>0</v>
      </c>
      <c r="E14" s="15">
        <v>0</v>
      </c>
      <c r="F14" s="15">
        <v>304</v>
      </c>
      <c r="G14" s="15">
        <v>75</v>
      </c>
      <c r="H14" s="16">
        <v>0.2467</v>
      </c>
      <c r="I14" s="15">
        <v>165</v>
      </c>
      <c r="J14" s="16">
        <v>0.54279999999999995</v>
      </c>
      <c r="K14" s="15">
        <v>1</v>
      </c>
      <c r="L14" s="16">
        <v>3.3E-3</v>
      </c>
      <c r="M14" s="15">
        <v>16</v>
      </c>
      <c r="N14" s="16">
        <v>5.2600000000000001E-2</v>
      </c>
      <c r="O14" s="15">
        <v>0</v>
      </c>
      <c r="P14" s="16">
        <v>0</v>
      </c>
      <c r="Q14" s="15">
        <v>47</v>
      </c>
      <c r="R14" s="20">
        <v>0.15459999999999999</v>
      </c>
    </row>
    <row r="15" spans="1:18" ht="36.5" thickBot="1" x14ac:dyDescent="0.45">
      <c r="A15" s="9" t="s">
        <v>94</v>
      </c>
      <c r="B15" s="10">
        <f t="shared" ref="B15:G15" si="0">SUM(B9:B14)</f>
        <v>8293</v>
      </c>
      <c r="C15" s="11">
        <f t="shared" si="0"/>
        <v>9877</v>
      </c>
      <c r="D15" s="10">
        <f t="shared" si="0"/>
        <v>0</v>
      </c>
      <c r="E15" s="11">
        <f t="shared" si="0"/>
        <v>0</v>
      </c>
      <c r="F15" s="10">
        <f t="shared" si="0"/>
        <v>9877</v>
      </c>
      <c r="G15" s="11">
        <f t="shared" si="0"/>
        <v>1396</v>
      </c>
      <c r="H15" s="12">
        <f>G15/F15</f>
        <v>0.14133846309608181</v>
      </c>
      <c r="I15" s="11">
        <f>SUM(I9:I14)</f>
        <v>1787</v>
      </c>
      <c r="J15" s="12">
        <f>I15/F15</f>
        <v>0.18092538220107321</v>
      </c>
      <c r="K15" s="11">
        <f>SUM(K9:K14)</f>
        <v>24</v>
      </c>
      <c r="L15" s="12">
        <f>K15/F15</f>
        <v>2.4298876176976816E-3</v>
      </c>
      <c r="M15" s="11">
        <f>SUM(M9:M14)</f>
        <v>578</v>
      </c>
      <c r="N15" s="12">
        <f>M15/F15</f>
        <v>5.8519793459552494E-2</v>
      </c>
      <c r="O15" s="11">
        <f>SUM(O9:O14)</f>
        <v>3</v>
      </c>
      <c r="P15" s="12">
        <f>O15/F15</f>
        <v>3.037359522122102E-4</v>
      </c>
      <c r="Q15" s="11">
        <f>SUM(Q9:Q14)</f>
        <v>6089</v>
      </c>
      <c r="R15" s="13">
        <f>Q15/F15</f>
        <v>0.61648273767338257</v>
      </c>
    </row>
    <row r="16" spans="1:18" ht="17.5" customHeight="1" x14ac:dyDescent="0.35">
      <c r="A16" s="99" t="s">
        <v>95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1"/>
    </row>
    <row r="17" spans="1:18" ht="15.5" x14ac:dyDescent="0.35">
      <c r="A17" s="8"/>
      <c r="B17" s="102" t="s">
        <v>96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3"/>
    </row>
    <row r="18" spans="1:18" ht="15.5" x14ac:dyDescent="0.35">
      <c r="A18" s="104" t="s">
        <v>97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3"/>
    </row>
    <row r="19" spans="1:18" ht="16" thickBot="1" x14ac:dyDescent="0.4">
      <c r="A19" s="105" t="s">
        <v>105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840</v>
      </c>
      <c r="C9" s="17">
        <v>1526</v>
      </c>
      <c r="D9" s="17">
        <v>0</v>
      </c>
      <c r="E9" s="17">
        <v>0</v>
      </c>
      <c r="F9" s="17">
        <v>1702</v>
      </c>
      <c r="G9" s="17">
        <v>297</v>
      </c>
      <c r="H9" s="18">
        <v>0.17449999999999999</v>
      </c>
      <c r="I9" s="17">
        <v>245</v>
      </c>
      <c r="J9" s="18">
        <v>0.1439</v>
      </c>
      <c r="K9" s="17">
        <v>0</v>
      </c>
      <c r="L9" s="18">
        <v>0</v>
      </c>
      <c r="M9" s="17">
        <v>104</v>
      </c>
      <c r="N9" s="18">
        <v>6.1100000000000002E-2</v>
      </c>
      <c r="O9" s="17">
        <v>0</v>
      </c>
      <c r="P9" s="18">
        <v>0</v>
      </c>
      <c r="Q9" s="17">
        <v>1056</v>
      </c>
      <c r="R9" s="19">
        <v>0.62039999999999995</v>
      </c>
    </row>
    <row r="10" spans="1:18" ht="17.5" x14ac:dyDescent="0.35">
      <c r="A10" s="5" t="s">
        <v>15</v>
      </c>
      <c r="B10" s="2">
        <v>2984</v>
      </c>
      <c r="C10" s="15">
        <v>3736</v>
      </c>
      <c r="D10" s="15">
        <v>0</v>
      </c>
      <c r="E10" s="15">
        <v>0</v>
      </c>
      <c r="F10" s="15">
        <v>3728</v>
      </c>
      <c r="G10" s="15">
        <v>500</v>
      </c>
      <c r="H10" s="16">
        <v>0.1341</v>
      </c>
      <c r="I10" s="15">
        <v>638</v>
      </c>
      <c r="J10" s="16">
        <v>0.1711</v>
      </c>
      <c r="K10" s="15">
        <v>6</v>
      </c>
      <c r="L10" s="16">
        <v>1.6000000000000001E-3</v>
      </c>
      <c r="M10" s="15">
        <v>0</v>
      </c>
      <c r="N10" s="16">
        <v>0</v>
      </c>
      <c r="O10" s="15">
        <v>0</v>
      </c>
      <c r="P10" s="16">
        <v>0</v>
      </c>
      <c r="Q10" s="15">
        <v>2584</v>
      </c>
      <c r="R10" s="20">
        <v>0.69310000000000005</v>
      </c>
    </row>
    <row r="11" spans="1:18" ht="17.5" x14ac:dyDescent="0.35">
      <c r="A11" s="5" t="s">
        <v>16</v>
      </c>
      <c r="B11" s="2">
        <v>2763</v>
      </c>
      <c r="C11" s="15">
        <v>3966</v>
      </c>
      <c r="D11" s="15">
        <v>0</v>
      </c>
      <c r="E11" s="15">
        <v>0</v>
      </c>
      <c r="F11" s="15">
        <v>3966</v>
      </c>
      <c r="G11" s="15">
        <v>800</v>
      </c>
      <c r="H11" s="16">
        <v>0.20169999999999999</v>
      </c>
      <c r="I11" s="15">
        <v>1574</v>
      </c>
      <c r="J11" s="16">
        <v>0.39689999999999998</v>
      </c>
      <c r="K11" s="15">
        <v>4</v>
      </c>
      <c r="L11" s="16">
        <v>1E-3</v>
      </c>
      <c r="M11" s="15">
        <v>611</v>
      </c>
      <c r="N11" s="16">
        <v>0.15409999999999999</v>
      </c>
      <c r="O11" s="15">
        <v>0</v>
      </c>
      <c r="P11" s="16">
        <v>0</v>
      </c>
      <c r="Q11" s="15">
        <v>977</v>
      </c>
      <c r="R11" s="20">
        <v>0.24629999999999999</v>
      </c>
    </row>
    <row r="12" spans="1:18" ht="17.5" x14ac:dyDescent="0.35">
      <c r="A12" s="5" t="s">
        <v>23</v>
      </c>
      <c r="B12" s="2">
        <v>1304</v>
      </c>
      <c r="C12" s="15">
        <v>1803</v>
      </c>
      <c r="D12" s="15">
        <v>0</v>
      </c>
      <c r="E12" s="15">
        <v>0</v>
      </c>
      <c r="F12" s="15">
        <v>1803</v>
      </c>
      <c r="G12" s="15">
        <v>135</v>
      </c>
      <c r="H12" s="16">
        <v>7.4899999999999994E-2</v>
      </c>
      <c r="I12" s="15">
        <v>435</v>
      </c>
      <c r="J12" s="16">
        <v>0.24129999999999999</v>
      </c>
      <c r="K12" s="15">
        <v>1</v>
      </c>
      <c r="L12" s="16">
        <v>5.9999999999999995E-4</v>
      </c>
      <c r="M12" s="15">
        <v>56</v>
      </c>
      <c r="N12" s="16">
        <v>3.1099999999999999E-2</v>
      </c>
      <c r="O12" s="15">
        <v>0</v>
      </c>
      <c r="P12" s="16">
        <v>0</v>
      </c>
      <c r="Q12" s="15">
        <v>1176</v>
      </c>
      <c r="R12" s="20">
        <v>0.6522</v>
      </c>
    </row>
    <row r="13" spans="1:18" ht="17.5" x14ac:dyDescent="0.35">
      <c r="A13" s="5" t="s">
        <v>31</v>
      </c>
      <c r="B13" s="2">
        <v>777</v>
      </c>
      <c r="C13" s="15">
        <v>780</v>
      </c>
      <c r="D13" s="15">
        <v>0</v>
      </c>
      <c r="E13" s="15">
        <v>0</v>
      </c>
      <c r="F13" s="15">
        <v>780</v>
      </c>
      <c r="G13" s="15">
        <v>130</v>
      </c>
      <c r="H13" s="16">
        <v>0.16669999999999999</v>
      </c>
      <c r="I13" s="15">
        <v>295</v>
      </c>
      <c r="J13" s="16">
        <v>0.37819999999999998</v>
      </c>
      <c r="K13" s="15">
        <v>5</v>
      </c>
      <c r="L13" s="16">
        <v>6.4000000000000003E-3</v>
      </c>
      <c r="M13" s="15">
        <v>58</v>
      </c>
      <c r="N13" s="16">
        <v>7.4399999999999994E-2</v>
      </c>
      <c r="O13" s="15">
        <v>0</v>
      </c>
      <c r="P13" s="16">
        <v>0</v>
      </c>
      <c r="Q13" s="15">
        <v>292</v>
      </c>
      <c r="R13" s="20">
        <v>0.37440000000000001</v>
      </c>
    </row>
    <row r="14" spans="1:18" ht="17.5" x14ac:dyDescent="0.35">
      <c r="A14" s="5" t="s">
        <v>33</v>
      </c>
      <c r="B14" s="2">
        <v>1387</v>
      </c>
      <c r="C14" s="15">
        <v>1665</v>
      </c>
      <c r="D14" s="15">
        <v>0</v>
      </c>
      <c r="E14" s="15">
        <v>0</v>
      </c>
      <c r="F14" s="15">
        <v>1665</v>
      </c>
      <c r="G14" s="15">
        <v>279</v>
      </c>
      <c r="H14" s="16">
        <v>0.1676</v>
      </c>
      <c r="I14" s="15">
        <v>470</v>
      </c>
      <c r="J14" s="16">
        <v>0.2823</v>
      </c>
      <c r="K14" s="15">
        <v>0</v>
      </c>
      <c r="L14" s="16">
        <v>0</v>
      </c>
      <c r="M14" s="15">
        <v>627</v>
      </c>
      <c r="N14" s="16">
        <v>0.37659999999999999</v>
      </c>
      <c r="O14" s="15">
        <v>0</v>
      </c>
      <c r="P14" s="16">
        <v>0</v>
      </c>
      <c r="Q14" s="15">
        <v>289</v>
      </c>
      <c r="R14" s="20">
        <v>0.1736</v>
      </c>
    </row>
    <row r="15" spans="1:18" ht="17.5" x14ac:dyDescent="0.35">
      <c r="A15" s="5" t="s">
        <v>47</v>
      </c>
      <c r="B15" s="2">
        <v>1286</v>
      </c>
      <c r="C15" s="15">
        <v>827</v>
      </c>
      <c r="D15" s="15">
        <v>0</v>
      </c>
      <c r="E15" s="15">
        <v>0</v>
      </c>
      <c r="F15" s="15">
        <v>827</v>
      </c>
      <c r="G15" s="15">
        <v>108</v>
      </c>
      <c r="H15" s="16">
        <v>0.13059999999999999</v>
      </c>
      <c r="I15" s="15">
        <v>467</v>
      </c>
      <c r="J15" s="16">
        <v>0.56469999999999998</v>
      </c>
      <c r="K15" s="15">
        <v>1</v>
      </c>
      <c r="L15" s="16">
        <v>1.1999999999999999E-3</v>
      </c>
      <c r="M15" s="15">
        <v>116</v>
      </c>
      <c r="N15" s="16">
        <v>0.14030000000000001</v>
      </c>
      <c r="O15" s="15">
        <v>0</v>
      </c>
      <c r="P15" s="16">
        <v>0</v>
      </c>
      <c r="Q15" s="15">
        <v>135</v>
      </c>
      <c r="R15" s="20">
        <v>0.16320000000000001</v>
      </c>
    </row>
    <row r="16" spans="1:18" ht="18" thickBot="1" x14ac:dyDescent="0.4">
      <c r="A16" s="6" t="s">
        <v>49</v>
      </c>
      <c r="B16" s="7">
        <v>1995</v>
      </c>
      <c r="C16" s="21">
        <v>1638</v>
      </c>
      <c r="D16" s="21">
        <v>0</v>
      </c>
      <c r="E16" s="21">
        <v>0</v>
      </c>
      <c r="F16" s="21">
        <v>1638</v>
      </c>
      <c r="G16" s="21">
        <v>253</v>
      </c>
      <c r="H16" s="22">
        <v>0.1545</v>
      </c>
      <c r="I16" s="21">
        <v>344</v>
      </c>
      <c r="J16" s="22">
        <v>0.21</v>
      </c>
      <c r="K16" s="21">
        <v>2</v>
      </c>
      <c r="L16" s="22">
        <v>1.1999999999999999E-3</v>
      </c>
      <c r="M16" s="21">
        <v>308</v>
      </c>
      <c r="N16" s="22">
        <v>0.188</v>
      </c>
      <c r="O16" s="21">
        <v>0</v>
      </c>
      <c r="P16" s="22">
        <v>0</v>
      </c>
      <c r="Q16" s="21">
        <v>731</v>
      </c>
      <c r="R16" s="23">
        <v>0.44629999999999997</v>
      </c>
    </row>
    <row r="17" spans="1:18" ht="36.5" thickBot="1" x14ac:dyDescent="0.45">
      <c r="A17" s="51" t="s">
        <v>94</v>
      </c>
      <c r="B17" s="47">
        <f t="shared" ref="B17:G17" si="0">SUM(B9:B16)</f>
        <v>13336</v>
      </c>
      <c r="C17" s="48">
        <f t="shared" si="0"/>
        <v>15941</v>
      </c>
      <c r="D17" s="47">
        <f t="shared" si="0"/>
        <v>0</v>
      </c>
      <c r="E17" s="48">
        <f t="shared" si="0"/>
        <v>0</v>
      </c>
      <c r="F17" s="47">
        <f t="shared" si="0"/>
        <v>16109</v>
      </c>
      <c r="G17" s="48">
        <f t="shared" si="0"/>
        <v>2502</v>
      </c>
      <c r="H17" s="49">
        <f>G17/F17</f>
        <v>0.15531690359426409</v>
      </c>
      <c r="I17" s="48">
        <f>SUM(I9:I16)</f>
        <v>4468</v>
      </c>
      <c r="J17" s="49">
        <f>I17/F17</f>
        <v>0.27736048171829414</v>
      </c>
      <c r="K17" s="48">
        <f>SUM(K9:K16)</f>
        <v>19</v>
      </c>
      <c r="L17" s="49">
        <f>K17/F17</f>
        <v>1.1794648954000868E-3</v>
      </c>
      <c r="M17" s="48">
        <f>SUM(M9:M16)</f>
        <v>1880</v>
      </c>
      <c r="N17" s="49">
        <f>M17/F17</f>
        <v>0.11670494754485071</v>
      </c>
      <c r="O17" s="48">
        <f>SUM(O9:O16)</f>
        <v>0</v>
      </c>
      <c r="P17" s="49">
        <f>O17/F17</f>
        <v>0</v>
      </c>
      <c r="Q17" s="48">
        <f>SUM(Q9:Q16)</f>
        <v>7240</v>
      </c>
      <c r="R17" s="50">
        <f>Q17/F17</f>
        <v>0.449438202247191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8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24" sqref="A24:R24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403</v>
      </c>
      <c r="C9" s="17">
        <v>485</v>
      </c>
      <c r="D9" s="17">
        <v>0</v>
      </c>
      <c r="E9" s="17">
        <v>0</v>
      </c>
      <c r="F9" s="17">
        <v>485</v>
      </c>
      <c r="G9" s="17">
        <v>86</v>
      </c>
      <c r="H9" s="18">
        <v>0.17730000000000001</v>
      </c>
      <c r="I9" s="17">
        <v>218</v>
      </c>
      <c r="J9" s="18">
        <v>0.44950000000000001</v>
      </c>
      <c r="K9" s="17">
        <v>2</v>
      </c>
      <c r="L9" s="18">
        <v>4.1000000000000003E-3</v>
      </c>
      <c r="M9" s="17">
        <v>37</v>
      </c>
      <c r="N9" s="18">
        <v>7.6300000000000007E-2</v>
      </c>
      <c r="O9" s="17">
        <v>0</v>
      </c>
      <c r="P9" s="18">
        <v>0</v>
      </c>
      <c r="Q9" s="17">
        <v>142</v>
      </c>
      <c r="R9" s="19">
        <v>0.2928</v>
      </c>
    </row>
    <row r="10" spans="1:18" ht="17.5" x14ac:dyDescent="0.35">
      <c r="A10" s="1" t="s">
        <v>11</v>
      </c>
      <c r="B10" s="2">
        <v>1824</v>
      </c>
      <c r="C10" s="15">
        <v>2296</v>
      </c>
      <c r="D10" s="15">
        <v>0</v>
      </c>
      <c r="E10" s="15">
        <v>0</v>
      </c>
      <c r="F10" s="15">
        <v>2296</v>
      </c>
      <c r="G10" s="15">
        <v>425</v>
      </c>
      <c r="H10" s="16">
        <v>0.18509999999999999</v>
      </c>
      <c r="I10" s="15">
        <v>626</v>
      </c>
      <c r="J10" s="16">
        <v>0.27260000000000001</v>
      </c>
      <c r="K10" s="15">
        <v>3</v>
      </c>
      <c r="L10" s="16">
        <v>1.2999999999999999E-3</v>
      </c>
      <c r="M10" s="15">
        <v>481</v>
      </c>
      <c r="N10" s="16">
        <v>0.20949999999999999</v>
      </c>
      <c r="O10" s="15">
        <v>3</v>
      </c>
      <c r="P10" s="16">
        <v>1.2999999999999999E-3</v>
      </c>
      <c r="Q10" s="15">
        <v>758</v>
      </c>
      <c r="R10" s="20">
        <v>0.3301</v>
      </c>
    </row>
    <row r="11" spans="1:18" ht="17.5" x14ac:dyDescent="0.35">
      <c r="A11" s="1" t="s">
        <v>24</v>
      </c>
      <c r="B11" s="2">
        <v>1357</v>
      </c>
      <c r="C11" s="15">
        <v>1609</v>
      </c>
      <c r="D11" s="15">
        <v>0</v>
      </c>
      <c r="E11" s="15">
        <v>0</v>
      </c>
      <c r="F11" s="15">
        <v>1609</v>
      </c>
      <c r="G11" s="15">
        <v>101</v>
      </c>
      <c r="H11" s="16">
        <v>6.2799999999999995E-2</v>
      </c>
      <c r="I11" s="15">
        <v>209</v>
      </c>
      <c r="J11" s="16">
        <v>0.12989999999999999</v>
      </c>
      <c r="K11" s="15">
        <v>0</v>
      </c>
      <c r="L11" s="16">
        <v>0</v>
      </c>
      <c r="M11" s="15">
        <v>68</v>
      </c>
      <c r="N11" s="16">
        <v>4.2299999999999997E-2</v>
      </c>
      <c r="O11" s="15">
        <v>0</v>
      </c>
      <c r="P11" s="16">
        <v>0</v>
      </c>
      <c r="Q11" s="15">
        <v>1231</v>
      </c>
      <c r="R11" s="20">
        <v>0.7651</v>
      </c>
    </row>
    <row r="12" spans="1:18" ht="17.5" x14ac:dyDescent="0.35">
      <c r="A12" s="1" t="s">
        <v>32</v>
      </c>
      <c r="B12" s="2">
        <v>16</v>
      </c>
      <c r="C12" s="15">
        <v>34</v>
      </c>
      <c r="D12" s="15">
        <v>0</v>
      </c>
      <c r="E12" s="15">
        <v>0</v>
      </c>
      <c r="F12" s="15">
        <v>34</v>
      </c>
      <c r="G12" s="15">
        <v>11</v>
      </c>
      <c r="H12" s="16">
        <v>0.32350000000000001</v>
      </c>
      <c r="I12" s="15">
        <v>4</v>
      </c>
      <c r="J12" s="16">
        <v>0.1176</v>
      </c>
      <c r="K12" s="15">
        <v>3</v>
      </c>
      <c r="L12" s="16">
        <v>8.8200000000000001E-2</v>
      </c>
      <c r="M12" s="15">
        <v>4</v>
      </c>
      <c r="N12" s="16">
        <v>0.1176</v>
      </c>
      <c r="O12" s="15">
        <v>0</v>
      </c>
      <c r="P12" s="16">
        <v>0</v>
      </c>
      <c r="Q12" s="15">
        <v>12</v>
      </c>
      <c r="R12" s="20">
        <v>0.35289999999999999</v>
      </c>
    </row>
    <row r="13" spans="1:18" ht="17.5" x14ac:dyDescent="0.35">
      <c r="A13" s="1" t="s">
        <v>34</v>
      </c>
      <c r="B13" s="2">
        <v>186</v>
      </c>
      <c r="C13" s="15">
        <v>153</v>
      </c>
      <c r="D13" s="15">
        <v>0</v>
      </c>
      <c r="E13" s="15">
        <v>0</v>
      </c>
      <c r="F13" s="15">
        <v>153</v>
      </c>
      <c r="G13" s="15">
        <v>24</v>
      </c>
      <c r="H13" s="16">
        <v>0.15690000000000001</v>
      </c>
      <c r="I13" s="15">
        <v>32</v>
      </c>
      <c r="J13" s="16">
        <v>0.2092</v>
      </c>
      <c r="K13" s="15">
        <v>1</v>
      </c>
      <c r="L13" s="16">
        <v>6.4999999999999997E-3</v>
      </c>
      <c r="M13" s="15">
        <v>42</v>
      </c>
      <c r="N13" s="16">
        <v>0.27450000000000002</v>
      </c>
      <c r="O13" s="15">
        <v>0</v>
      </c>
      <c r="P13" s="16">
        <v>0</v>
      </c>
      <c r="Q13" s="15">
        <v>54</v>
      </c>
      <c r="R13" s="20">
        <v>0.35289999999999999</v>
      </c>
    </row>
    <row r="14" spans="1:18" ht="17.5" x14ac:dyDescent="0.35">
      <c r="A14" s="1" t="s">
        <v>38</v>
      </c>
      <c r="B14" s="2">
        <v>600</v>
      </c>
      <c r="C14" s="15">
        <v>636</v>
      </c>
      <c r="D14" s="15">
        <v>0</v>
      </c>
      <c r="E14" s="15">
        <v>0</v>
      </c>
      <c r="F14" s="15">
        <v>636</v>
      </c>
      <c r="G14" s="15">
        <v>113</v>
      </c>
      <c r="H14" s="16">
        <v>0.1777</v>
      </c>
      <c r="I14" s="15">
        <v>200</v>
      </c>
      <c r="J14" s="16">
        <v>0.3145</v>
      </c>
      <c r="K14" s="15">
        <v>2</v>
      </c>
      <c r="L14" s="16">
        <v>3.0999999999999999E-3</v>
      </c>
      <c r="M14" s="15">
        <v>37</v>
      </c>
      <c r="N14" s="16">
        <v>5.8200000000000002E-2</v>
      </c>
      <c r="O14" s="15">
        <v>1</v>
      </c>
      <c r="P14" s="16">
        <v>1.6000000000000001E-3</v>
      </c>
      <c r="Q14" s="15">
        <v>283</v>
      </c>
      <c r="R14" s="20">
        <v>0.44500000000000001</v>
      </c>
    </row>
    <row r="15" spans="1:18" ht="17.5" x14ac:dyDescent="0.35">
      <c r="A15" s="1" t="s">
        <v>42</v>
      </c>
      <c r="B15" s="2">
        <v>825</v>
      </c>
      <c r="C15" s="15">
        <v>1352</v>
      </c>
      <c r="D15" s="15">
        <v>0</v>
      </c>
      <c r="E15" s="15">
        <v>0</v>
      </c>
      <c r="F15" s="15">
        <v>1352</v>
      </c>
      <c r="G15" s="15">
        <v>221</v>
      </c>
      <c r="H15" s="16">
        <v>0.16350000000000001</v>
      </c>
      <c r="I15" s="15">
        <v>578</v>
      </c>
      <c r="J15" s="16">
        <v>0.42749999999999999</v>
      </c>
      <c r="K15" s="15">
        <v>10</v>
      </c>
      <c r="L15" s="16">
        <v>7.4000000000000003E-3</v>
      </c>
      <c r="M15" s="15">
        <v>97</v>
      </c>
      <c r="N15" s="16">
        <v>7.17E-2</v>
      </c>
      <c r="O15" s="15">
        <v>0</v>
      </c>
      <c r="P15" s="16">
        <v>0</v>
      </c>
      <c r="Q15" s="15">
        <v>446</v>
      </c>
      <c r="R15" s="20">
        <v>0.32990000000000003</v>
      </c>
    </row>
    <row r="16" spans="1:18" ht="17.5" x14ac:dyDescent="0.35">
      <c r="A16" s="1" t="s">
        <v>48</v>
      </c>
      <c r="B16" s="2">
        <v>47</v>
      </c>
      <c r="C16" s="15">
        <v>42</v>
      </c>
      <c r="D16" s="15">
        <v>0</v>
      </c>
      <c r="E16" s="15">
        <v>0</v>
      </c>
      <c r="F16" s="15">
        <v>42</v>
      </c>
      <c r="G16" s="15">
        <v>5</v>
      </c>
      <c r="H16" s="16">
        <v>0.11899999999999999</v>
      </c>
      <c r="I16" s="15">
        <v>24</v>
      </c>
      <c r="J16" s="16">
        <v>0.57140000000000002</v>
      </c>
      <c r="K16" s="15">
        <v>0</v>
      </c>
      <c r="L16" s="16">
        <v>0</v>
      </c>
      <c r="M16" s="15">
        <v>4</v>
      </c>
      <c r="N16" s="16">
        <v>9.5200000000000007E-2</v>
      </c>
      <c r="O16" s="15">
        <v>0</v>
      </c>
      <c r="P16" s="16">
        <v>0</v>
      </c>
      <c r="Q16" s="15">
        <v>9</v>
      </c>
      <c r="R16" s="20">
        <v>0.21429999999999999</v>
      </c>
    </row>
    <row r="17" spans="1:18" ht="17.5" x14ac:dyDescent="0.35">
      <c r="A17" s="1" t="s">
        <v>50</v>
      </c>
      <c r="B17" s="2">
        <v>9612</v>
      </c>
      <c r="C17" s="15">
        <v>13729</v>
      </c>
      <c r="D17" s="15">
        <v>0</v>
      </c>
      <c r="E17" s="15">
        <v>0</v>
      </c>
      <c r="F17" s="15">
        <v>13729</v>
      </c>
      <c r="G17" s="15">
        <v>2241</v>
      </c>
      <c r="H17" s="16">
        <v>0.16320000000000001</v>
      </c>
      <c r="I17" s="15">
        <v>3215</v>
      </c>
      <c r="J17" s="16">
        <v>0.23419999999999999</v>
      </c>
      <c r="K17" s="15">
        <v>8</v>
      </c>
      <c r="L17" s="16">
        <v>5.9999999999999995E-4</v>
      </c>
      <c r="M17" s="15">
        <v>1277</v>
      </c>
      <c r="N17" s="16">
        <v>9.2999999999999999E-2</v>
      </c>
      <c r="O17" s="15">
        <v>0</v>
      </c>
      <c r="P17" s="16">
        <v>0</v>
      </c>
      <c r="Q17" s="15">
        <v>6988</v>
      </c>
      <c r="R17" s="20">
        <v>0.50900000000000001</v>
      </c>
    </row>
    <row r="18" spans="1:18" ht="17.5" x14ac:dyDescent="0.35">
      <c r="A18" s="1" t="s">
        <v>51</v>
      </c>
      <c r="B18" s="73">
        <v>975</v>
      </c>
      <c r="C18" s="74">
        <v>936</v>
      </c>
      <c r="D18" s="74">
        <v>0</v>
      </c>
      <c r="E18" s="74">
        <v>0</v>
      </c>
      <c r="F18" s="74">
        <v>936</v>
      </c>
      <c r="G18" s="74">
        <v>88</v>
      </c>
      <c r="H18" s="75">
        <v>9.4E-2</v>
      </c>
      <c r="I18" s="74">
        <v>262</v>
      </c>
      <c r="J18" s="75">
        <v>0.27989999999999998</v>
      </c>
      <c r="K18" s="74">
        <v>2</v>
      </c>
      <c r="L18" s="75">
        <v>2.0999999999999999E-3</v>
      </c>
      <c r="M18" s="74">
        <v>158</v>
      </c>
      <c r="N18" s="75">
        <v>0.16880000000000001</v>
      </c>
      <c r="O18" s="74">
        <v>0</v>
      </c>
      <c r="P18" s="75">
        <v>0</v>
      </c>
      <c r="Q18" s="74">
        <v>426</v>
      </c>
      <c r="R18" s="76">
        <v>0.4551</v>
      </c>
    </row>
    <row r="19" spans="1:18" ht="18" thickBot="1" x14ac:dyDescent="0.4">
      <c r="A19" s="1" t="s">
        <v>58</v>
      </c>
      <c r="B19" s="7">
        <v>111</v>
      </c>
      <c r="C19" s="21">
        <v>101</v>
      </c>
      <c r="D19" s="21">
        <v>0</v>
      </c>
      <c r="E19" s="21">
        <v>0</v>
      </c>
      <c r="F19" s="21">
        <v>101</v>
      </c>
      <c r="G19" s="21">
        <v>26</v>
      </c>
      <c r="H19" s="22">
        <v>0.25740000000000002</v>
      </c>
      <c r="I19" s="21">
        <v>50</v>
      </c>
      <c r="J19" s="22">
        <v>0.495</v>
      </c>
      <c r="K19" s="21">
        <v>0</v>
      </c>
      <c r="L19" s="22">
        <v>0</v>
      </c>
      <c r="M19" s="21">
        <v>8</v>
      </c>
      <c r="N19" s="22">
        <v>7.9200000000000007E-2</v>
      </c>
      <c r="O19" s="21">
        <v>0</v>
      </c>
      <c r="P19" s="22">
        <v>0</v>
      </c>
      <c r="Q19" s="21">
        <v>17</v>
      </c>
      <c r="R19" s="23">
        <v>0.16830000000000001</v>
      </c>
    </row>
    <row r="20" spans="1:18" ht="36.5" thickBot="1" x14ac:dyDescent="0.45">
      <c r="A20" s="9" t="s">
        <v>94</v>
      </c>
      <c r="B20" s="10">
        <f t="shared" ref="B20:G20" si="0">SUM(B9:B19)</f>
        <v>15956</v>
      </c>
      <c r="C20" s="11">
        <f t="shared" si="0"/>
        <v>21373</v>
      </c>
      <c r="D20" s="10">
        <f t="shared" si="0"/>
        <v>0</v>
      </c>
      <c r="E20" s="11">
        <f t="shared" si="0"/>
        <v>0</v>
      </c>
      <c r="F20" s="10">
        <f t="shared" si="0"/>
        <v>21373</v>
      </c>
      <c r="G20" s="11">
        <f t="shared" si="0"/>
        <v>3341</v>
      </c>
      <c r="H20" s="12">
        <f>G20/F20</f>
        <v>0.15631871988022272</v>
      </c>
      <c r="I20" s="11">
        <f>SUM(I9:I19)</f>
        <v>5418</v>
      </c>
      <c r="J20" s="12">
        <f>I20/F20</f>
        <v>0.25349740326580267</v>
      </c>
      <c r="K20" s="11">
        <f>SUM(K9:K19)</f>
        <v>31</v>
      </c>
      <c r="L20" s="12">
        <f>K20/F20</f>
        <v>1.4504281102325363E-3</v>
      </c>
      <c r="M20" s="11">
        <f>SUM(M9:M19)</f>
        <v>2213</v>
      </c>
      <c r="N20" s="12">
        <f>M20/F20</f>
        <v>0.10354185186918075</v>
      </c>
      <c r="O20" s="11">
        <f>SUM(O9:O19)</f>
        <v>4</v>
      </c>
      <c r="P20" s="12">
        <f>O20/F20</f>
        <v>1.8715201422355308E-4</v>
      </c>
      <c r="Q20" s="11">
        <f>SUM(Q9:Q19)</f>
        <v>10366</v>
      </c>
      <c r="R20" s="13">
        <f>Q20/F20</f>
        <v>0.48500444486033784</v>
      </c>
    </row>
    <row r="21" spans="1:18" ht="17.5" customHeight="1" x14ac:dyDescent="0.35">
      <c r="A21" s="99" t="s">
        <v>95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8"/>
      <c r="B22" s="102" t="s">
        <v>96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5.5" x14ac:dyDescent="0.35">
      <c r="A23" s="104" t="s">
        <v>97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18" ht="16" thickBot="1" x14ac:dyDescent="0.4">
      <c r="A24" s="105" t="s">
        <v>105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7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23" sqref="A23:R23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1012</v>
      </c>
      <c r="C9" s="17">
        <v>1041</v>
      </c>
      <c r="D9" s="17">
        <v>0</v>
      </c>
      <c r="E9" s="17">
        <v>0</v>
      </c>
      <c r="F9" s="17">
        <v>1042</v>
      </c>
      <c r="G9" s="17">
        <v>116</v>
      </c>
      <c r="H9" s="18">
        <v>0.1113</v>
      </c>
      <c r="I9" s="17">
        <v>317</v>
      </c>
      <c r="J9" s="18">
        <v>0.30420000000000003</v>
      </c>
      <c r="K9" s="17">
        <v>4</v>
      </c>
      <c r="L9" s="18">
        <v>3.8E-3</v>
      </c>
      <c r="M9" s="17">
        <v>348</v>
      </c>
      <c r="N9" s="18">
        <v>0.33400000000000002</v>
      </c>
      <c r="O9" s="17">
        <v>1</v>
      </c>
      <c r="P9" s="18">
        <v>1E-3</v>
      </c>
      <c r="Q9" s="17">
        <v>256</v>
      </c>
      <c r="R9" s="19">
        <v>0.2457</v>
      </c>
    </row>
    <row r="10" spans="1:18" ht="17.5" x14ac:dyDescent="0.35">
      <c r="A10" s="1" t="s">
        <v>20</v>
      </c>
      <c r="B10" s="2">
        <v>3509</v>
      </c>
      <c r="C10" s="15">
        <v>4819</v>
      </c>
      <c r="D10" s="15">
        <v>0</v>
      </c>
      <c r="E10" s="15">
        <v>0</v>
      </c>
      <c r="F10" s="15">
        <v>4819</v>
      </c>
      <c r="G10" s="15">
        <v>869</v>
      </c>
      <c r="H10" s="16">
        <v>0.18029999999999999</v>
      </c>
      <c r="I10" s="15">
        <v>1962</v>
      </c>
      <c r="J10" s="16">
        <v>0.40710000000000002</v>
      </c>
      <c r="K10" s="15">
        <v>12</v>
      </c>
      <c r="L10" s="16">
        <v>2.5000000000000001E-3</v>
      </c>
      <c r="M10" s="15">
        <v>536</v>
      </c>
      <c r="N10" s="16">
        <v>0.11119999999999999</v>
      </c>
      <c r="O10" s="15">
        <v>0</v>
      </c>
      <c r="P10" s="16">
        <v>0</v>
      </c>
      <c r="Q10" s="15">
        <v>1440</v>
      </c>
      <c r="R10" s="20">
        <v>0.29880000000000001</v>
      </c>
    </row>
    <row r="11" spans="1:18" ht="17.5" x14ac:dyDescent="0.35">
      <c r="A11" s="1" t="s">
        <v>21</v>
      </c>
      <c r="B11" s="2">
        <v>1654</v>
      </c>
      <c r="C11" s="15">
        <v>1819</v>
      </c>
      <c r="D11" s="15">
        <v>0</v>
      </c>
      <c r="E11" s="15">
        <v>0</v>
      </c>
      <c r="F11" s="15">
        <v>1819</v>
      </c>
      <c r="G11" s="15">
        <v>239</v>
      </c>
      <c r="H11" s="16">
        <v>0.13139999999999999</v>
      </c>
      <c r="I11" s="15">
        <v>512</v>
      </c>
      <c r="J11" s="16">
        <v>0.28149999999999997</v>
      </c>
      <c r="K11" s="15">
        <v>5</v>
      </c>
      <c r="L11" s="16">
        <v>2.7000000000000001E-3</v>
      </c>
      <c r="M11" s="15">
        <v>149</v>
      </c>
      <c r="N11" s="16">
        <v>8.1900000000000001E-2</v>
      </c>
      <c r="O11" s="15">
        <v>0</v>
      </c>
      <c r="P11" s="16">
        <v>0</v>
      </c>
      <c r="Q11" s="15">
        <v>914</v>
      </c>
      <c r="R11" s="20">
        <v>0.50249999999999995</v>
      </c>
    </row>
    <row r="12" spans="1:18" ht="17.5" x14ac:dyDescent="0.35">
      <c r="A12" s="1" t="s">
        <v>22</v>
      </c>
      <c r="B12" s="2">
        <v>503</v>
      </c>
      <c r="C12" s="15">
        <v>648</v>
      </c>
      <c r="D12" s="15">
        <v>0</v>
      </c>
      <c r="E12" s="15">
        <v>1</v>
      </c>
      <c r="F12" s="15">
        <v>649</v>
      </c>
      <c r="G12" s="15">
        <v>97</v>
      </c>
      <c r="H12" s="16">
        <v>0.14949999999999999</v>
      </c>
      <c r="I12" s="15">
        <v>262</v>
      </c>
      <c r="J12" s="16">
        <v>0.4037</v>
      </c>
      <c r="K12" s="15">
        <v>1</v>
      </c>
      <c r="L12" s="16">
        <v>1.5E-3</v>
      </c>
      <c r="M12" s="15">
        <v>68</v>
      </c>
      <c r="N12" s="16">
        <v>0.1048</v>
      </c>
      <c r="O12" s="15">
        <v>0</v>
      </c>
      <c r="P12" s="16">
        <v>0</v>
      </c>
      <c r="Q12" s="15">
        <v>221</v>
      </c>
      <c r="R12" s="20">
        <v>0.34050000000000002</v>
      </c>
    </row>
    <row r="13" spans="1:18" ht="17.5" x14ac:dyDescent="0.35">
      <c r="A13" s="1" t="s">
        <v>28</v>
      </c>
      <c r="B13" s="2">
        <v>2324</v>
      </c>
      <c r="C13" s="15">
        <v>2779</v>
      </c>
      <c r="D13" s="15">
        <v>2</v>
      </c>
      <c r="E13" s="15">
        <v>0</v>
      </c>
      <c r="F13" s="15">
        <v>2779</v>
      </c>
      <c r="G13" s="15">
        <v>535</v>
      </c>
      <c r="H13" s="16">
        <v>0.1925</v>
      </c>
      <c r="I13" s="15">
        <v>463</v>
      </c>
      <c r="J13" s="16">
        <v>0.1666</v>
      </c>
      <c r="K13" s="15">
        <v>4</v>
      </c>
      <c r="L13" s="16">
        <v>1.4E-3</v>
      </c>
      <c r="M13" s="15">
        <v>44</v>
      </c>
      <c r="N13" s="16">
        <v>1.5800000000000002E-2</v>
      </c>
      <c r="O13" s="15">
        <v>0</v>
      </c>
      <c r="P13" s="16">
        <v>0</v>
      </c>
      <c r="Q13" s="15">
        <v>1733</v>
      </c>
      <c r="R13" s="20">
        <v>0.62360000000000004</v>
      </c>
    </row>
    <row r="14" spans="1:18" ht="17.5" x14ac:dyDescent="0.35">
      <c r="A14" s="1" t="s">
        <v>29</v>
      </c>
      <c r="B14" s="2">
        <v>1537</v>
      </c>
      <c r="C14" s="15">
        <v>1545</v>
      </c>
      <c r="D14" s="15">
        <v>0</v>
      </c>
      <c r="E14" s="15">
        <v>0</v>
      </c>
      <c r="F14" s="15">
        <v>1553</v>
      </c>
      <c r="G14" s="15">
        <v>310</v>
      </c>
      <c r="H14" s="16">
        <v>0.1996</v>
      </c>
      <c r="I14" s="15">
        <v>620</v>
      </c>
      <c r="J14" s="16">
        <v>0.3992</v>
      </c>
      <c r="K14" s="15">
        <v>16</v>
      </c>
      <c r="L14" s="16">
        <v>1.03E-2</v>
      </c>
      <c r="M14" s="15">
        <v>298</v>
      </c>
      <c r="N14" s="16">
        <v>0.19189999999999999</v>
      </c>
      <c r="O14" s="15">
        <v>11</v>
      </c>
      <c r="P14" s="16">
        <v>7.1000000000000004E-3</v>
      </c>
      <c r="Q14" s="15">
        <v>298</v>
      </c>
      <c r="R14" s="20">
        <v>0.19189999999999999</v>
      </c>
    </row>
    <row r="15" spans="1:18" ht="17.5" x14ac:dyDescent="0.35">
      <c r="A15" s="1" t="s">
        <v>30</v>
      </c>
      <c r="B15" s="2">
        <v>1523</v>
      </c>
      <c r="C15" s="15">
        <v>2145</v>
      </c>
      <c r="D15" s="15">
        <v>0</v>
      </c>
      <c r="E15" s="15">
        <v>0</v>
      </c>
      <c r="F15" s="15">
        <v>2145</v>
      </c>
      <c r="G15" s="15">
        <v>346</v>
      </c>
      <c r="H15" s="16">
        <v>0.1613</v>
      </c>
      <c r="I15" s="15">
        <v>579</v>
      </c>
      <c r="J15" s="16">
        <v>0.26989999999999997</v>
      </c>
      <c r="K15" s="15">
        <v>1</v>
      </c>
      <c r="L15" s="16">
        <v>5.0000000000000001E-4</v>
      </c>
      <c r="M15" s="15">
        <v>291</v>
      </c>
      <c r="N15" s="16">
        <v>0.13569999999999999</v>
      </c>
      <c r="O15" s="15">
        <v>0</v>
      </c>
      <c r="P15" s="16">
        <v>0</v>
      </c>
      <c r="Q15" s="15">
        <v>928</v>
      </c>
      <c r="R15" s="20">
        <v>0.43259999999999998</v>
      </c>
    </row>
    <row r="16" spans="1:18" ht="17.5" x14ac:dyDescent="0.35">
      <c r="A16" s="1" t="s">
        <v>35</v>
      </c>
      <c r="B16" s="2">
        <v>652</v>
      </c>
      <c r="C16" s="15">
        <v>532</v>
      </c>
      <c r="D16" s="15">
        <v>0</v>
      </c>
      <c r="E16" s="15">
        <v>0</v>
      </c>
      <c r="F16" s="15">
        <v>532</v>
      </c>
      <c r="G16" s="15">
        <v>85</v>
      </c>
      <c r="H16" s="16">
        <v>0.1598</v>
      </c>
      <c r="I16" s="15">
        <v>111</v>
      </c>
      <c r="J16" s="16">
        <v>0.20860000000000001</v>
      </c>
      <c r="K16" s="15">
        <v>1</v>
      </c>
      <c r="L16" s="16">
        <v>1.9E-3</v>
      </c>
      <c r="M16" s="15">
        <v>114</v>
      </c>
      <c r="N16" s="16">
        <v>0.21429999999999999</v>
      </c>
      <c r="O16" s="15">
        <v>0</v>
      </c>
      <c r="P16" s="16">
        <v>0</v>
      </c>
      <c r="Q16" s="15">
        <v>221</v>
      </c>
      <c r="R16" s="20">
        <v>0.41539999999999999</v>
      </c>
    </row>
    <row r="17" spans="1:18" ht="17.5" x14ac:dyDescent="0.35">
      <c r="A17" s="1" t="s">
        <v>41</v>
      </c>
      <c r="B17" s="2">
        <v>1543</v>
      </c>
      <c r="C17" s="15">
        <v>1583</v>
      </c>
      <c r="D17" s="15">
        <v>0</v>
      </c>
      <c r="E17" s="15">
        <v>0</v>
      </c>
      <c r="F17" s="15">
        <v>1583</v>
      </c>
      <c r="G17" s="15">
        <v>117</v>
      </c>
      <c r="H17" s="16">
        <v>7.3899999999999993E-2</v>
      </c>
      <c r="I17" s="15">
        <v>475</v>
      </c>
      <c r="J17" s="16">
        <v>0.30009999999999998</v>
      </c>
      <c r="K17" s="15">
        <v>8</v>
      </c>
      <c r="L17" s="16">
        <v>5.1000000000000004E-3</v>
      </c>
      <c r="M17" s="15">
        <v>291</v>
      </c>
      <c r="N17" s="16">
        <v>0.18379999999999999</v>
      </c>
      <c r="O17" s="15">
        <v>0</v>
      </c>
      <c r="P17" s="16">
        <v>0</v>
      </c>
      <c r="Q17" s="15">
        <v>692</v>
      </c>
      <c r="R17" s="20">
        <v>0.43709999999999999</v>
      </c>
    </row>
    <row r="18" spans="1:18" ht="18" thickBot="1" x14ac:dyDescent="0.4">
      <c r="A18" s="1" t="s">
        <v>56</v>
      </c>
      <c r="B18" s="7">
        <v>1979</v>
      </c>
      <c r="C18" s="21">
        <v>1836</v>
      </c>
      <c r="D18" s="21">
        <v>0</v>
      </c>
      <c r="E18" s="21">
        <v>0</v>
      </c>
      <c r="F18" s="21">
        <v>1836</v>
      </c>
      <c r="G18" s="21">
        <v>124</v>
      </c>
      <c r="H18" s="22">
        <v>6.7500000000000004E-2</v>
      </c>
      <c r="I18" s="21">
        <v>278</v>
      </c>
      <c r="J18" s="22">
        <v>0.15140000000000001</v>
      </c>
      <c r="K18" s="21">
        <v>1</v>
      </c>
      <c r="L18" s="22">
        <v>5.0000000000000001E-4</v>
      </c>
      <c r="M18" s="21">
        <v>67</v>
      </c>
      <c r="N18" s="22">
        <v>3.6499999999999998E-2</v>
      </c>
      <c r="O18" s="21">
        <v>0</v>
      </c>
      <c r="P18" s="22">
        <v>0</v>
      </c>
      <c r="Q18" s="21">
        <v>1366</v>
      </c>
      <c r="R18" s="23">
        <v>0.74399999999999999</v>
      </c>
    </row>
    <row r="19" spans="1:18" ht="36.5" thickBot="1" x14ac:dyDescent="0.45">
      <c r="A19" s="9" t="s">
        <v>94</v>
      </c>
      <c r="B19" s="10">
        <f t="shared" ref="B19:G19" si="0">SUM(B9:B18)</f>
        <v>16236</v>
      </c>
      <c r="C19" s="11">
        <f t="shared" si="0"/>
        <v>18747</v>
      </c>
      <c r="D19" s="11">
        <f t="shared" si="0"/>
        <v>2</v>
      </c>
      <c r="E19" s="10">
        <f t="shared" si="0"/>
        <v>1</v>
      </c>
      <c r="F19" s="11">
        <f t="shared" si="0"/>
        <v>18757</v>
      </c>
      <c r="G19" s="10">
        <f t="shared" si="0"/>
        <v>2838</v>
      </c>
      <c r="H19" s="13">
        <f>G19/F19</f>
        <v>0.15130351335501413</v>
      </c>
      <c r="I19" s="10">
        <f>SUM(I9:I18)</f>
        <v>5579</v>
      </c>
      <c r="J19" s="13">
        <f>I19/F19</f>
        <v>0.29743562403369411</v>
      </c>
      <c r="K19" s="10">
        <f>SUM(K9:K18)</f>
        <v>53</v>
      </c>
      <c r="L19" s="13">
        <f>K19/F19</f>
        <v>2.8256117716052675E-3</v>
      </c>
      <c r="M19" s="10">
        <f>SUM(M9:M18)</f>
        <v>2206</v>
      </c>
      <c r="N19" s="13">
        <f>M19/F19</f>
        <v>0.11760942581436264</v>
      </c>
      <c r="O19" s="10">
        <f>SUM(O9:O18)</f>
        <v>12</v>
      </c>
      <c r="P19" s="13">
        <f>O19/F19</f>
        <v>6.3976115583515487E-4</v>
      </c>
      <c r="Q19" s="11">
        <f>SUM(Q9:Q18)</f>
        <v>8069</v>
      </c>
      <c r="R19" s="14">
        <f>Q19/F19</f>
        <v>0.43018606386948871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8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105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75</v>
      </c>
      <c r="C9" s="17">
        <v>67</v>
      </c>
      <c r="D9" s="17">
        <v>0</v>
      </c>
      <c r="E9" s="17">
        <v>0</v>
      </c>
      <c r="F9" s="17">
        <v>67</v>
      </c>
      <c r="G9" s="17">
        <v>10</v>
      </c>
      <c r="H9" s="18">
        <v>0.14929999999999999</v>
      </c>
      <c r="I9" s="17">
        <v>17</v>
      </c>
      <c r="J9" s="18">
        <v>0.25369999999999998</v>
      </c>
      <c r="K9" s="17">
        <v>1</v>
      </c>
      <c r="L9" s="18">
        <v>1.49E-2</v>
      </c>
      <c r="M9" s="17">
        <v>23</v>
      </c>
      <c r="N9" s="18">
        <v>0.34329999999999999</v>
      </c>
      <c r="O9" s="17">
        <v>0</v>
      </c>
      <c r="P9" s="18">
        <v>0</v>
      </c>
      <c r="Q9" s="17">
        <v>16</v>
      </c>
      <c r="R9" s="19">
        <v>0.23880000000000001</v>
      </c>
    </row>
    <row r="10" spans="1:18" ht="17.5" x14ac:dyDescent="0.35">
      <c r="A10" s="1" t="s">
        <v>9</v>
      </c>
      <c r="B10" s="2">
        <v>1454</v>
      </c>
      <c r="C10" s="15">
        <v>854</v>
      </c>
      <c r="D10" s="15">
        <v>0</v>
      </c>
      <c r="E10" s="15">
        <v>0</v>
      </c>
      <c r="F10" s="15">
        <v>854</v>
      </c>
      <c r="G10" s="15">
        <v>119</v>
      </c>
      <c r="H10" s="16">
        <v>0.13930000000000001</v>
      </c>
      <c r="I10" s="15">
        <v>200</v>
      </c>
      <c r="J10" s="16">
        <v>0.23419999999999999</v>
      </c>
      <c r="K10" s="15">
        <v>1</v>
      </c>
      <c r="L10" s="16">
        <v>1.1999999999999999E-3</v>
      </c>
      <c r="M10" s="15">
        <v>88</v>
      </c>
      <c r="N10" s="16">
        <v>0.10299999999999999</v>
      </c>
      <c r="O10" s="15">
        <v>0</v>
      </c>
      <c r="P10" s="16">
        <v>0</v>
      </c>
      <c r="Q10" s="15">
        <v>446</v>
      </c>
      <c r="R10" s="20">
        <v>0.5222</v>
      </c>
    </row>
    <row r="11" spans="1:18" ht="17.5" x14ac:dyDescent="0.35">
      <c r="A11" s="1" t="s">
        <v>10</v>
      </c>
      <c r="B11" s="2">
        <v>15707</v>
      </c>
      <c r="C11" s="15">
        <v>29408</v>
      </c>
      <c r="D11" s="15">
        <v>11</v>
      </c>
      <c r="E11" s="15">
        <v>5</v>
      </c>
      <c r="F11" s="15">
        <v>29408</v>
      </c>
      <c r="G11" s="15">
        <v>1957</v>
      </c>
      <c r="H11" s="16">
        <v>6.6500000000000004E-2</v>
      </c>
      <c r="I11" s="15">
        <v>1846</v>
      </c>
      <c r="J11" s="16">
        <v>6.2799999999999995E-2</v>
      </c>
      <c r="K11" s="15">
        <v>21</v>
      </c>
      <c r="L11" s="16">
        <v>6.9999999999999999E-4</v>
      </c>
      <c r="M11" s="15">
        <v>1063</v>
      </c>
      <c r="N11" s="16">
        <v>3.61E-2</v>
      </c>
      <c r="O11" s="15">
        <v>0</v>
      </c>
      <c r="P11" s="16">
        <v>0</v>
      </c>
      <c r="Q11" s="15">
        <v>24521</v>
      </c>
      <c r="R11" s="20">
        <v>0.83379999999999999</v>
      </c>
    </row>
    <row r="12" spans="1:18" ht="17.5" x14ac:dyDescent="0.35">
      <c r="A12" s="1" t="s">
        <v>17</v>
      </c>
      <c r="B12" s="2">
        <v>275</v>
      </c>
      <c r="C12" s="15">
        <v>323</v>
      </c>
      <c r="D12" s="15">
        <v>0</v>
      </c>
      <c r="E12" s="15">
        <v>0</v>
      </c>
      <c r="F12" s="15">
        <v>323</v>
      </c>
      <c r="G12" s="15">
        <v>36</v>
      </c>
      <c r="H12" s="16">
        <v>0.1115</v>
      </c>
      <c r="I12" s="15">
        <v>51</v>
      </c>
      <c r="J12" s="16">
        <v>0.15790000000000001</v>
      </c>
      <c r="K12" s="15">
        <v>2</v>
      </c>
      <c r="L12" s="16">
        <v>6.1999999999999998E-3</v>
      </c>
      <c r="M12" s="15">
        <v>45</v>
      </c>
      <c r="N12" s="16">
        <v>0.13930000000000001</v>
      </c>
      <c r="O12" s="15">
        <v>0</v>
      </c>
      <c r="P12" s="16">
        <v>0</v>
      </c>
      <c r="Q12" s="15">
        <v>189</v>
      </c>
      <c r="R12" s="20">
        <v>0.58509999999999995</v>
      </c>
    </row>
    <row r="13" spans="1:18" ht="17.5" x14ac:dyDescent="0.35">
      <c r="A13" s="1" t="s">
        <v>19</v>
      </c>
      <c r="B13" s="2">
        <v>232</v>
      </c>
      <c r="C13" s="15">
        <v>241</v>
      </c>
      <c r="D13" s="15">
        <v>0</v>
      </c>
      <c r="E13" s="15">
        <v>0</v>
      </c>
      <c r="F13" s="15">
        <v>241</v>
      </c>
      <c r="G13" s="15">
        <v>45</v>
      </c>
      <c r="H13" s="16">
        <v>0.1867</v>
      </c>
      <c r="I13" s="15">
        <v>70</v>
      </c>
      <c r="J13" s="16">
        <v>0.29049999999999998</v>
      </c>
      <c r="K13" s="15">
        <v>4</v>
      </c>
      <c r="L13" s="16">
        <v>1.66E-2</v>
      </c>
      <c r="M13" s="15">
        <v>53</v>
      </c>
      <c r="N13" s="16">
        <v>0.21990000000000001</v>
      </c>
      <c r="O13" s="15">
        <v>0</v>
      </c>
      <c r="P13" s="16">
        <v>0</v>
      </c>
      <c r="Q13" s="15">
        <v>69</v>
      </c>
      <c r="R13" s="20">
        <v>0.2863</v>
      </c>
    </row>
    <row r="14" spans="1:18" ht="17.5" x14ac:dyDescent="0.35">
      <c r="A14" s="1" t="s">
        <v>39</v>
      </c>
      <c r="B14" s="2">
        <v>12</v>
      </c>
      <c r="C14" s="15">
        <v>494</v>
      </c>
      <c r="D14" s="15">
        <v>0</v>
      </c>
      <c r="E14" s="15">
        <v>0</v>
      </c>
      <c r="F14" s="15">
        <v>494</v>
      </c>
      <c r="G14" s="15">
        <v>146</v>
      </c>
      <c r="H14" s="16">
        <v>0.29549999999999998</v>
      </c>
      <c r="I14" s="15">
        <v>95</v>
      </c>
      <c r="J14" s="16">
        <v>0.1923</v>
      </c>
      <c r="K14" s="15">
        <v>12</v>
      </c>
      <c r="L14" s="16">
        <v>2.4299999999999999E-2</v>
      </c>
      <c r="M14" s="15">
        <v>127</v>
      </c>
      <c r="N14" s="16">
        <v>0.2571</v>
      </c>
      <c r="O14" s="15">
        <v>0</v>
      </c>
      <c r="P14" s="16">
        <v>0</v>
      </c>
      <c r="Q14" s="15">
        <v>114</v>
      </c>
      <c r="R14" s="20">
        <v>0.23080000000000001</v>
      </c>
    </row>
    <row r="15" spans="1:18" ht="17.5" x14ac:dyDescent="0.35">
      <c r="A15" s="1" t="s">
        <v>43</v>
      </c>
      <c r="B15" s="2">
        <v>949</v>
      </c>
      <c r="C15" s="15">
        <v>1351</v>
      </c>
      <c r="D15" s="15">
        <v>0</v>
      </c>
      <c r="E15" s="15">
        <v>0</v>
      </c>
      <c r="F15" s="15">
        <v>1351</v>
      </c>
      <c r="G15" s="15">
        <v>174</v>
      </c>
      <c r="H15" s="16">
        <v>0.1288</v>
      </c>
      <c r="I15" s="15">
        <v>243</v>
      </c>
      <c r="J15" s="16">
        <v>0.1799</v>
      </c>
      <c r="K15" s="15">
        <v>1</v>
      </c>
      <c r="L15" s="16">
        <v>6.9999999999999999E-4</v>
      </c>
      <c r="M15" s="15">
        <v>141</v>
      </c>
      <c r="N15" s="16">
        <v>0.10440000000000001</v>
      </c>
      <c r="O15" s="15">
        <v>12</v>
      </c>
      <c r="P15" s="16">
        <v>8.8999999999999999E-3</v>
      </c>
      <c r="Q15" s="15">
        <v>780</v>
      </c>
      <c r="R15" s="20">
        <v>0.57740000000000002</v>
      </c>
    </row>
    <row r="16" spans="1:18" ht="18" thickBot="1" x14ac:dyDescent="0.4">
      <c r="A16" s="1" t="s">
        <v>55</v>
      </c>
      <c r="B16" s="2">
        <v>2984</v>
      </c>
      <c r="C16" s="15">
        <v>4895</v>
      </c>
      <c r="D16" s="15">
        <v>0</v>
      </c>
      <c r="E16" s="15">
        <v>0</v>
      </c>
      <c r="F16" s="15">
        <v>4895</v>
      </c>
      <c r="G16" s="15">
        <v>1140</v>
      </c>
      <c r="H16" s="16">
        <v>0.2329</v>
      </c>
      <c r="I16" s="15">
        <v>920</v>
      </c>
      <c r="J16" s="16">
        <v>0.18790000000000001</v>
      </c>
      <c r="K16" s="15">
        <v>31</v>
      </c>
      <c r="L16" s="16">
        <v>6.3E-3</v>
      </c>
      <c r="M16" s="15">
        <v>1895</v>
      </c>
      <c r="N16" s="16">
        <v>0.3871</v>
      </c>
      <c r="O16" s="15">
        <v>2</v>
      </c>
      <c r="P16" s="16">
        <v>4.0000000000000002E-4</v>
      </c>
      <c r="Q16" s="15">
        <v>907</v>
      </c>
      <c r="R16" s="20">
        <v>0.18529999999999999</v>
      </c>
    </row>
    <row r="17" spans="1:18" ht="36.5" thickBot="1" x14ac:dyDescent="0.45">
      <c r="A17" s="9" t="s">
        <v>94</v>
      </c>
      <c r="B17" s="10">
        <f t="shared" ref="B17:G17" si="0">SUM(B9:B16)</f>
        <v>21688</v>
      </c>
      <c r="C17" s="11">
        <f t="shared" si="0"/>
        <v>37633</v>
      </c>
      <c r="D17" s="10">
        <f t="shared" si="0"/>
        <v>11</v>
      </c>
      <c r="E17" s="11">
        <f t="shared" si="0"/>
        <v>5</v>
      </c>
      <c r="F17" s="10">
        <f t="shared" si="0"/>
        <v>37633</v>
      </c>
      <c r="G17" s="11">
        <f t="shared" si="0"/>
        <v>3627</v>
      </c>
      <c r="H17" s="12">
        <f>G17/F17</f>
        <v>9.6378178726118036E-2</v>
      </c>
      <c r="I17" s="11">
        <f>SUM(I9:I16)</f>
        <v>3442</v>
      </c>
      <c r="J17" s="12">
        <f>I17/F17</f>
        <v>9.1462280445353816E-2</v>
      </c>
      <c r="K17" s="11">
        <f>SUM(K9:K16)</f>
        <v>73</v>
      </c>
      <c r="L17" s="12">
        <f>K17/F17</f>
        <v>1.939786889166423E-3</v>
      </c>
      <c r="M17" s="11">
        <f>SUM(M9:M16)</f>
        <v>3435</v>
      </c>
      <c r="N17" s="12">
        <f>M17/F17</f>
        <v>9.1276273483378953E-2</v>
      </c>
      <c r="O17" s="11">
        <f>SUM(O9:O16)</f>
        <v>14</v>
      </c>
      <c r="P17" s="12">
        <f>O17/F17</f>
        <v>3.7201392394972497E-4</v>
      </c>
      <c r="Q17" s="11">
        <f>SUM(Q9:Q16)</f>
        <v>27042</v>
      </c>
      <c r="R17" s="13">
        <f>Q17/F17</f>
        <v>0.71857146653203308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8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2024-01-29T14:35:27Z</dcterms:modified>
</cp:coreProperties>
</file>