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7" l="1"/>
  <c r="D15" i="7"/>
  <c r="C15" i="7"/>
  <c r="B15" i="7"/>
  <c r="F17" i="6"/>
  <c r="D17" i="6"/>
  <c r="C17" i="6"/>
  <c r="B17" i="6"/>
  <c r="F18" i="5"/>
  <c r="D18" i="5"/>
  <c r="C18" i="5"/>
  <c r="B18" i="5"/>
  <c r="F60" i="2"/>
  <c r="D60" i="2"/>
  <c r="C60" i="2"/>
  <c r="B60" i="2"/>
  <c r="F15" i="4"/>
  <c r="D15" i="4"/>
  <c r="C15" i="4"/>
  <c r="B15" i="4"/>
  <c r="F13" i="3"/>
  <c r="D13" i="3"/>
  <c r="C13" i="3"/>
  <c r="B13" i="3"/>
  <c r="F17" i="9"/>
  <c r="D17" i="9"/>
  <c r="C17" i="9"/>
  <c r="B17" i="9"/>
  <c r="E15" i="4" l="1"/>
  <c r="G18" i="5"/>
  <c r="G13" i="3"/>
  <c r="G60" i="2"/>
  <c r="G15" i="7"/>
  <c r="G17" i="6"/>
  <c r="G15" i="4"/>
  <c r="G17" i="9"/>
  <c r="E15" i="7"/>
  <c r="E17" i="6"/>
  <c r="E18" i="5"/>
  <c r="E60" i="2"/>
  <c r="E13" i="3"/>
  <c r="E17" i="9"/>
</calcChain>
</file>

<file path=xl/sharedStrings.xml><?xml version="1.0" encoding="utf-8"?>
<sst xmlns="http://schemas.openxmlformats.org/spreadsheetml/2006/main" count="253" uniqueCount="72">
  <si>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</si>
  <si>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</si>
  <si>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</si>
  <si>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</si>
  <si>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</si>
  <si>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</si>
  <si>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</si>
  <si>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</si>
  <si>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</si>
  <si>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</si>
  <si>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</si>
  <si>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</si>
  <si>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</si>
  <si>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</si>
  <si>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</si>
  <si>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</si>
  <si>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</si>
  <si>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</si>
  <si>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</si>
  <si>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</si>
  <si>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</si>
  <si>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</si>
  <si>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</si>
  <si>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</si>
  <si>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</si>
  <si>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</si>
  <si>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</si>
  <si>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</si>
  <si>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</si>
  <si>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</si>
  <si>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</si>
  <si>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</si>
  <si>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</si>
  <si>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</si>
  <si>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</si>
  <si>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</si>
  <si>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</si>
  <si>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</si>
  <si>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</si>
  <si>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</si>
  <si>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</si>
  <si>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</si>
  <si>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</si>
  <si>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</si>
  <si>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</si>
  <si>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</si>
  <si>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</si>
  <si>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</si>
  <si>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</si>
  <si>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</si>
  <si>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</si>
  <si>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</si>
  <si>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</si>
  <si>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</si>
  <si>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</si>
  <si>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</si>
  <si>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</si>
  <si>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</si>
  <si>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</si>
  <si>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</si>
  <si>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</si>
  <si>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</si>
  <si>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</si>
  <si>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</si>
  <si>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</si>
  <si>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</si>
  <si>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</si>
  <si>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</si>
  <si>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</si>
  <si>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</si>
  <si>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</si>
  <si>
    <t>Run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</si>
</sst>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3" borderId="6" xfId="0" applyFont="1" applyFill="1" applyBorder="1"/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22" xfId="0" applyFont="1" applyFill="1" applyBorder="1" applyAlignment="1">
      <alignment horizontal="center" wrapText="1"/>
    </xf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14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3" fontId="3" fillId="0" borderId="23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E62" sqref="E62"/>
    </sheetView>
  </sheetViews>
  <sheetFormatPr defaultRowHeight="15" x14ac:dyDescent="0.25"/>
  <cols>
    <col min="2" max="7" width="11.710937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14</v>
      </c>
      <c r="B7" s="28">
        <v>171</v>
      </c>
      <c r="C7" s="28">
        <v>19</v>
      </c>
      <c r="D7" s="28">
        <v>138</v>
      </c>
      <c r="E7" s="29">
        <v>0.80700000000000005</v>
      </c>
      <c r="F7" s="28">
        <v>26</v>
      </c>
      <c r="G7" s="30">
        <v>0.95899999999999996</v>
      </c>
    </row>
    <row r="8" spans="1:7" ht="18" x14ac:dyDescent="0.25">
      <c r="A8" s="31" t="s">
        <v>15</v>
      </c>
      <c r="B8" s="4">
        <v>892</v>
      </c>
      <c r="C8" s="4">
        <v>72</v>
      </c>
      <c r="D8" s="4">
        <v>865</v>
      </c>
      <c r="E8" s="5">
        <v>0.97</v>
      </c>
      <c r="F8" s="4">
        <v>23</v>
      </c>
      <c r="G8" s="32">
        <v>0.996</v>
      </c>
    </row>
    <row r="9" spans="1:7" ht="18" x14ac:dyDescent="0.25">
      <c r="A9" s="31" t="s">
        <v>16</v>
      </c>
      <c r="B9" s="4">
        <v>692</v>
      </c>
      <c r="C9" s="4">
        <v>25</v>
      </c>
      <c r="D9" s="4">
        <v>656</v>
      </c>
      <c r="E9" s="5">
        <v>0.94799999999999995</v>
      </c>
      <c r="F9" s="4">
        <v>26</v>
      </c>
      <c r="G9" s="32">
        <v>0.98599999999999999</v>
      </c>
    </row>
    <row r="10" spans="1:7" ht="18" x14ac:dyDescent="0.25">
      <c r="A10" s="31" t="s">
        <v>17</v>
      </c>
      <c r="B10" s="4">
        <v>2107</v>
      </c>
      <c r="C10" s="4">
        <v>102</v>
      </c>
      <c r="D10" s="4">
        <v>392</v>
      </c>
      <c r="E10" s="5">
        <v>0.186</v>
      </c>
      <c r="F10" s="4">
        <v>1659</v>
      </c>
      <c r="G10" s="32">
        <v>0.97299999999999998</v>
      </c>
    </row>
    <row r="11" spans="1:7" ht="18" x14ac:dyDescent="0.25">
      <c r="A11" s="31" t="s">
        <v>18</v>
      </c>
      <c r="B11" s="2">
        <v>15692</v>
      </c>
      <c r="C11" s="2">
        <v>477</v>
      </c>
      <c r="D11" s="2">
        <v>11528</v>
      </c>
      <c r="E11" s="3">
        <v>0.73499999999999999</v>
      </c>
      <c r="F11" s="2">
        <v>3223</v>
      </c>
      <c r="G11" s="33">
        <v>0.94</v>
      </c>
    </row>
    <row r="12" spans="1:7" ht="18" x14ac:dyDescent="0.25">
      <c r="A12" s="31" t="s">
        <v>19</v>
      </c>
      <c r="B12" s="4">
        <v>1785</v>
      </c>
      <c r="C12" s="4">
        <v>79</v>
      </c>
      <c r="D12" s="4">
        <v>652</v>
      </c>
      <c r="E12" s="5">
        <v>0.36499999999999999</v>
      </c>
      <c r="F12" s="4">
        <v>678</v>
      </c>
      <c r="G12" s="32">
        <v>0.745</v>
      </c>
    </row>
    <row r="13" spans="1:7" ht="18" x14ac:dyDescent="0.25">
      <c r="A13" s="31" t="s">
        <v>20</v>
      </c>
      <c r="B13" s="4">
        <v>1257</v>
      </c>
      <c r="C13" s="4">
        <v>46</v>
      </c>
      <c r="D13" s="4">
        <v>791</v>
      </c>
      <c r="E13" s="5">
        <v>0.629</v>
      </c>
      <c r="F13" s="4">
        <v>308</v>
      </c>
      <c r="G13" s="32">
        <v>0.874</v>
      </c>
    </row>
    <row r="14" spans="1:7" ht="18" x14ac:dyDescent="0.25">
      <c r="A14" s="31" t="s">
        <v>21</v>
      </c>
      <c r="B14" s="4">
        <v>168</v>
      </c>
      <c r="C14" s="4">
        <v>77</v>
      </c>
      <c r="D14" s="4">
        <v>133</v>
      </c>
      <c r="E14" s="5">
        <v>0.79200000000000004</v>
      </c>
      <c r="F14" s="4">
        <v>33</v>
      </c>
      <c r="G14" s="32">
        <v>0.98799999999999999</v>
      </c>
    </row>
    <row r="15" spans="1:7" ht="18" x14ac:dyDescent="0.25">
      <c r="A15" s="31" t="s">
        <v>22</v>
      </c>
      <c r="B15" s="4">
        <v>272</v>
      </c>
      <c r="C15" s="4">
        <v>18</v>
      </c>
      <c r="D15" s="4">
        <v>252</v>
      </c>
      <c r="E15" s="5">
        <v>0.92600000000000005</v>
      </c>
      <c r="F15" s="4">
        <v>11</v>
      </c>
      <c r="G15" s="32">
        <v>0.96699999999999997</v>
      </c>
    </row>
    <row r="16" spans="1:7" ht="18" x14ac:dyDescent="0.25">
      <c r="A16" s="31" t="s">
        <v>23</v>
      </c>
      <c r="B16" s="4">
        <v>4843</v>
      </c>
      <c r="C16" s="4">
        <v>164</v>
      </c>
      <c r="D16" s="4">
        <v>4096</v>
      </c>
      <c r="E16" s="5">
        <v>0.84599999999999997</v>
      </c>
      <c r="F16" s="4">
        <v>482</v>
      </c>
      <c r="G16" s="32">
        <v>0.94499999999999995</v>
      </c>
    </row>
    <row r="17" spans="1:7" ht="18" x14ac:dyDescent="0.25">
      <c r="A17" s="31" t="s">
        <v>24</v>
      </c>
      <c r="B17" s="4">
        <v>2354</v>
      </c>
      <c r="C17" s="4">
        <v>0</v>
      </c>
      <c r="D17" s="4">
        <v>2237</v>
      </c>
      <c r="E17" s="5">
        <v>0.95</v>
      </c>
      <c r="F17" s="4">
        <v>77</v>
      </c>
      <c r="G17" s="32">
        <v>0.98299999999999998</v>
      </c>
    </row>
    <row r="18" spans="1:7" ht="18" x14ac:dyDescent="0.25">
      <c r="A18" s="31" t="s">
        <v>25</v>
      </c>
      <c r="B18" s="4">
        <v>300</v>
      </c>
      <c r="C18" s="4">
        <v>0</v>
      </c>
      <c r="D18" s="4">
        <v>268</v>
      </c>
      <c r="E18" s="5">
        <v>0.89300000000000002</v>
      </c>
      <c r="F18" s="4">
        <v>18</v>
      </c>
      <c r="G18" s="32">
        <v>0.95299999999999996</v>
      </c>
    </row>
    <row r="19" spans="1:7" ht="18" x14ac:dyDescent="0.25">
      <c r="A19" s="31" t="s">
        <v>26</v>
      </c>
      <c r="B19" s="4">
        <v>1296</v>
      </c>
      <c r="C19" s="4">
        <v>64</v>
      </c>
      <c r="D19" s="4">
        <v>1099</v>
      </c>
      <c r="E19" s="5">
        <v>0.84799999999999998</v>
      </c>
      <c r="F19" s="4">
        <v>102</v>
      </c>
      <c r="G19" s="32">
        <v>0.92700000000000005</v>
      </c>
    </row>
    <row r="20" spans="1:7" ht="18" x14ac:dyDescent="0.25">
      <c r="A20" s="31" t="s">
        <v>27</v>
      </c>
      <c r="B20" s="4">
        <v>317</v>
      </c>
      <c r="C20" s="4">
        <v>17</v>
      </c>
      <c r="D20" s="4">
        <v>306</v>
      </c>
      <c r="E20" s="5">
        <v>0.96499999999999997</v>
      </c>
      <c r="F20" s="4">
        <v>9</v>
      </c>
      <c r="G20" s="32">
        <v>0.99399999999999999</v>
      </c>
    </row>
    <row r="21" spans="1:7" ht="18" x14ac:dyDescent="0.25">
      <c r="A21" s="31" t="s">
        <v>28</v>
      </c>
      <c r="B21" s="4">
        <v>4233</v>
      </c>
      <c r="C21" s="4">
        <v>107</v>
      </c>
      <c r="D21" s="4">
        <v>3827</v>
      </c>
      <c r="E21" s="5">
        <v>0.90400000000000003</v>
      </c>
      <c r="F21" s="4">
        <v>309</v>
      </c>
      <c r="G21" s="32">
        <v>0.97699999999999998</v>
      </c>
    </row>
    <row r="22" spans="1:7" ht="18" x14ac:dyDescent="0.25">
      <c r="A22" s="31" t="s">
        <v>29</v>
      </c>
      <c r="B22" s="4">
        <v>1221</v>
      </c>
      <c r="C22" s="4">
        <v>28</v>
      </c>
      <c r="D22" s="4">
        <v>552</v>
      </c>
      <c r="E22" s="5">
        <v>0.45200000000000001</v>
      </c>
      <c r="F22" s="4">
        <v>480</v>
      </c>
      <c r="G22" s="32">
        <v>0.84499999999999997</v>
      </c>
    </row>
    <row r="23" spans="1:7" ht="18" x14ac:dyDescent="0.25">
      <c r="A23" s="31" t="s">
        <v>30</v>
      </c>
      <c r="B23" s="4">
        <v>735</v>
      </c>
      <c r="C23" s="4">
        <v>2</v>
      </c>
      <c r="D23" s="4">
        <v>626</v>
      </c>
      <c r="E23" s="5">
        <v>0.85199999999999998</v>
      </c>
      <c r="F23" s="4">
        <v>74</v>
      </c>
      <c r="G23" s="32">
        <v>0.95199999999999996</v>
      </c>
    </row>
    <row r="24" spans="1:7" ht="18" x14ac:dyDescent="0.25">
      <c r="A24" s="31" t="s">
        <v>31</v>
      </c>
      <c r="B24" s="4">
        <v>1105</v>
      </c>
      <c r="C24" s="4">
        <v>29</v>
      </c>
      <c r="D24" s="4">
        <v>1008</v>
      </c>
      <c r="E24" s="5">
        <v>0.91200000000000003</v>
      </c>
      <c r="F24" s="4">
        <v>74</v>
      </c>
      <c r="G24" s="32">
        <v>0.97899999999999998</v>
      </c>
    </row>
    <row r="25" spans="1:7" ht="18" x14ac:dyDescent="0.25">
      <c r="A25" s="31" t="s">
        <v>32</v>
      </c>
      <c r="B25" s="4">
        <v>1361</v>
      </c>
      <c r="C25" s="4">
        <v>41</v>
      </c>
      <c r="D25" s="4">
        <v>1198</v>
      </c>
      <c r="E25" s="5">
        <v>0.88</v>
      </c>
      <c r="F25" s="4">
        <v>63</v>
      </c>
      <c r="G25" s="32">
        <v>0.92700000000000005</v>
      </c>
    </row>
    <row r="26" spans="1:7" ht="18" x14ac:dyDescent="0.25">
      <c r="A26" s="31" t="s">
        <v>33</v>
      </c>
      <c r="B26" s="4">
        <v>1880</v>
      </c>
      <c r="C26" s="4">
        <v>64</v>
      </c>
      <c r="D26" s="4">
        <v>576</v>
      </c>
      <c r="E26" s="5">
        <v>0.30599999999999999</v>
      </c>
      <c r="F26" s="4">
        <v>548</v>
      </c>
      <c r="G26" s="32">
        <v>0.59799999999999998</v>
      </c>
    </row>
    <row r="27" spans="1:7" ht="18" x14ac:dyDescent="0.25">
      <c r="A27" s="31" t="s">
        <v>34</v>
      </c>
      <c r="B27" s="4">
        <v>1921</v>
      </c>
      <c r="C27" s="4">
        <v>0</v>
      </c>
      <c r="D27" s="4">
        <v>718</v>
      </c>
      <c r="E27" s="5">
        <v>0.374</v>
      </c>
      <c r="F27" s="4">
        <v>1082</v>
      </c>
      <c r="G27" s="32">
        <v>0.93700000000000006</v>
      </c>
    </row>
    <row r="28" spans="1:7" ht="18" x14ac:dyDescent="0.25">
      <c r="A28" s="31" t="s">
        <v>35</v>
      </c>
      <c r="B28" s="4">
        <v>361</v>
      </c>
      <c r="C28" s="4">
        <v>5</v>
      </c>
      <c r="D28" s="4">
        <v>345</v>
      </c>
      <c r="E28" s="5">
        <v>0.95599999999999996</v>
      </c>
      <c r="F28" s="4">
        <v>10</v>
      </c>
      <c r="G28" s="32">
        <v>0.98299999999999998</v>
      </c>
    </row>
    <row r="29" spans="1:7" ht="18" x14ac:dyDescent="0.25">
      <c r="A29" s="31" t="s">
        <v>36</v>
      </c>
      <c r="B29" s="4">
        <v>2554</v>
      </c>
      <c r="C29" s="4">
        <v>63</v>
      </c>
      <c r="D29" s="4">
        <v>2277</v>
      </c>
      <c r="E29" s="5">
        <v>0.89200000000000002</v>
      </c>
      <c r="F29" s="4">
        <v>187</v>
      </c>
      <c r="G29" s="32">
        <v>0.96499999999999997</v>
      </c>
    </row>
    <row r="30" spans="1:7" ht="18" x14ac:dyDescent="0.25">
      <c r="A30" s="31" t="s">
        <v>37</v>
      </c>
      <c r="B30" s="4">
        <v>1494</v>
      </c>
      <c r="C30" s="4">
        <v>44</v>
      </c>
      <c r="D30" s="4">
        <v>1211</v>
      </c>
      <c r="E30" s="5">
        <v>0.81100000000000005</v>
      </c>
      <c r="F30" s="4">
        <v>163</v>
      </c>
      <c r="G30" s="32">
        <v>0.92</v>
      </c>
    </row>
    <row r="31" spans="1:7" ht="18" x14ac:dyDescent="0.25">
      <c r="A31" s="31" t="s">
        <v>38</v>
      </c>
      <c r="B31" s="4">
        <v>1673</v>
      </c>
      <c r="C31" s="4">
        <v>54</v>
      </c>
      <c r="D31" s="4">
        <v>1158</v>
      </c>
      <c r="E31" s="5">
        <v>0.69199999999999995</v>
      </c>
      <c r="F31" s="4">
        <v>305</v>
      </c>
      <c r="G31" s="32">
        <v>0.874</v>
      </c>
    </row>
    <row r="32" spans="1:7" ht="18" x14ac:dyDescent="0.25">
      <c r="A32" s="31" t="s">
        <v>39</v>
      </c>
      <c r="B32" s="4">
        <v>867</v>
      </c>
      <c r="C32" s="4">
        <v>22</v>
      </c>
      <c r="D32" s="4">
        <v>732</v>
      </c>
      <c r="E32" s="5">
        <v>0.84399999999999997</v>
      </c>
      <c r="F32" s="4">
        <v>108</v>
      </c>
      <c r="G32" s="32">
        <v>0.96899999999999997</v>
      </c>
    </row>
    <row r="33" spans="1:7" ht="18" x14ac:dyDescent="0.25">
      <c r="A33" s="31" t="s">
        <v>40</v>
      </c>
      <c r="B33" s="4">
        <v>92</v>
      </c>
      <c r="C33" s="4">
        <v>5</v>
      </c>
      <c r="D33" s="4">
        <v>91</v>
      </c>
      <c r="E33" s="5">
        <v>0.98899999999999999</v>
      </c>
      <c r="F33" s="4">
        <v>0</v>
      </c>
      <c r="G33" s="32">
        <v>0.98899999999999999</v>
      </c>
    </row>
    <row r="34" spans="1:7" ht="18" x14ac:dyDescent="0.25">
      <c r="A34" s="31" t="s">
        <v>41</v>
      </c>
      <c r="B34" s="4">
        <v>1458</v>
      </c>
      <c r="C34" s="4">
        <v>96</v>
      </c>
      <c r="D34" s="4">
        <v>1218</v>
      </c>
      <c r="E34" s="5">
        <v>0.83499999999999996</v>
      </c>
      <c r="F34" s="4">
        <v>162</v>
      </c>
      <c r="G34" s="32">
        <v>0.94699999999999995</v>
      </c>
    </row>
    <row r="35" spans="1:7" ht="18" x14ac:dyDescent="0.25">
      <c r="A35" s="31" t="s">
        <v>42</v>
      </c>
      <c r="B35" s="4">
        <v>237</v>
      </c>
      <c r="C35" s="4">
        <v>40</v>
      </c>
      <c r="D35" s="4">
        <v>213</v>
      </c>
      <c r="E35" s="5">
        <v>0.89900000000000002</v>
      </c>
      <c r="F35" s="4">
        <v>16</v>
      </c>
      <c r="G35" s="32">
        <v>0.96599999999999997</v>
      </c>
    </row>
    <row r="36" spans="1:7" ht="18" x14ac:dyDescent="0.25">
      <c r="A36" s="31" t="s">
        <v>43</v>
      </c>
      <c r="B36" s="4">
        <v>353</v>
      </c>
      <c r="C36" s="4">
        <v>28</v>
      </c>
      <c r="D36" s="4">
        <v>335</v>
      </c>
      <c r="E36" s="5">
        <v>0.94899999999999995</v>
      </c>
      <c r="F36" s="4">
        <v>18</v>
      </c>
      <c r="G36" s="32">
        <v>1</v>
      </c>
    </row>
    <row r="37" spans="1:7" ht="18" x14ac:dyDescent="0.25">
      <c r="A37" s="31" t="s">
        <v>44</v>
      </c>
      <c r="B37" s="4">
        <v>233</v>
      </c>
      <c r="C37" s="4">
        <v>8</v>
      </c>
      <c r="D37" s="4">
        <v>210</v>
      </c>
      <c r="E37" s="5">
        <v>0.90100000000000002</v>
      </c>
      <c r="F37" s="4">
        <v>13</v>
      </c>
      <c r="G37" s="32">
        <v>0.95699999999999996</v>
      </c>
    </row>
    <row r="38" spans="1:7" ht="18" x14ac:dyDescent="0.25">
      <c r="A38" s="31" t="s">
        <v>45</v>
      </c>
      <c r="B38" s="4">
        <v>3405</v>
      </c>
      <c r="C38" s="4">
        <v>0</v>
      </c>
      <c r="D38" s="4">
        <v>3046</v>
      </c>
      <c r="E38" s="5">
        <v>0.89500000000000002</v>
      </c>
      <c r="F38" s="4">
        <v>297</v>
      </c>
      <c r="G38" s="32">
        <v>0.98199999999999998</v>
      </c>
    </row>
    <row r="39" spans="1:7" ht="18" x14ac:dyDescent="0.25">
      <c r="A39" s="31" t="s">
        <v>46</v>
      </c>
      <c r="B39" s="4">
        <v>795</v>
      </c>
      <c r="C39" s="4">
        <v>41</v>
      </c>
      <c r="D39" s="4">
        <v>763</v>
      </c>
      <c r="E39" s="5">
        <v>0.96</v>
      </c>
      <c r="F39" s="4">
        <v>20</v>
      </c>
      <c r="G39" s="32">
        <v>0.98499999999999999</v>
      </c>
    </row>
    <row r="40" spans="1:7" ht="18" x14ac:dyDescent="0.25">
      <c r="A40" s="31" t="s">
        <v>47</v>
      </c>
      <c r="B40" s="4">
        <v>639</v>
      </c>
      <c r="C40" s="4">
        <v>21</v>
      </c>
      <c r="D40" s="4">
        <v>537</v>
      </c>
      <c r="E40" s="5">
        <v>0.84</v>
      </c>
      <c r="F40" s="4">
        <v>62</v>
      </c>
      <c r="G40" s="32">
        <v>0.93700000000000006</v>
      </c>
    </row>
    <row r="41" spans="1:7" ht="18" x14ac:dyDescent="0.25">
      <c r="A41" s="31" t="s">
        <v>48</v>
      </c>
      <c r="B41" s="4">
        <v>2857</v>
      </c>
      <c r="C41" s="4">
        <v>9</v>
      </c>
      <c r="D41" s="4">
        <v>1688</v>
      </c>
      <c r="E41" s="5">
        <v>0.59099999999999997</v>
      </c>
      <c r="F41" s="4">
        <v>791</v>
      </c>
      <c r="G41" s="32">
        <v>0.86799999999999999</v>
      </c>
    </row>
    <row r="42" spans="1:7" ht="18" x14ac:dyDescent="0.25">
      <c r="A42" s="31" t="s">
        <v>49</v>
      </c>
      <c r="B42" s="4">
        <v>1579</v>
      </c>
      <c r="C42" s="4">
        <v>64</v>
      </c>
      <c r="D42" s="4">
        <v>1368</v>
      </c>
      <c r="E42" s="5">
        <v>0.86599999999999999</v>
      </c>
      <c r="F42" s="4">
        <v>164</v>
      </c>
      <c r="G42" s="32">
        <v>0.97</v>
      </c>
    </row>
    <row r="43" spans="1:7" ht="18" x14ac:dyDescent="0.25">
      <c r="A43" s="31" t="s">
        <v>50</v>
      </c>
      <c r="B43" s="4">
        <v>1100</v>
      </c>
      <c r="C43" s="4">
        <v>46</v>
      </c>
      <c r="D43" s="4">
        <v>1051</v>
      </c>
      <c r="E43" s="5">
        <v>0.95499999999999996</v>
      </c>
      <c r="F43" s="4">
        <v>38</v>
      </c>
      <c r="G43" s="32">
        <v>0.99</v>
      </c>
    </row>
    <row r="44" spans="1:7" ht="18" x14ac:dyDescent="0.25">
      <c r="A44" s="31" t="s">
        <v>51</v>
      </c>
      <c r="B44" s="4">
        <v>1369</v>
      </c>
      <c r="C44" s="4">
        <v>44</v>
      </c>
      <c r="D44" s="4">
        <v>973</v>
      </c>
      <c r="E44" s="5">
        <v>0.71099999999999997</v>
      </c>
      <c r="F44" s="4">
        <v>95</v>
      </c>
      <c r="G44" s="32">
        <v>0.78</v>
      </c>
    </row>
    <row r="45" spans="1:7" ht="18" x14ac:dyDescent="0.25">
      <c r="A45" s="31" t="s">
        <v>52</v>
      </c>
      <c r="B45" s="4">
        <v>4704</v>
      </c>
      <c r="C45" s="4">
        <v>0</v>
      </c>
      <c r="D45" s="4">
        <v>3866</v>
      </c>
      <c r="E45" s="5">
        <v>0.82199999999999995</v>
      </c>
      <c r="F45" s="4">
        <v>658</v>
      </c>
      <c r="G45" s="32">
        <v>0.96199999999999997</v>
      </c>
    </row>
    <row r="46" spans="1:7" ht="18" x14ac:dyDescent="0.25">
      <c r="A46" s="31" t="s">
        <v>53</v>
      </c>
      <c r="B46" s="4">
        <v>507</v>
      </c>
      <c r="C46" s="4">
        <v>13</v>
      </c>
      <c r="D46" s="4">
        <v>298</v>
      </c>
      <c r="E46" s="5">
        <v>0.58799999999999997</v>
      </c>
      <c r="F46" s="4">
        <v>164</v>
      </c>
      <c r="G46" s="32">
        <v>0.91100000000000003</v>
      </c>
    </row>
    <row r="47" spans="1:7" ht="18" x14ac:dyDescent="0.25">
      <c r="A47" s="31" t="s">
        <v>54</v>
      </c>
      <c r="B47" s="4">
        <v>412</v>
      </c>
      <c r="C47" s="4">
        <v>10</v>
      </c>
      <c r="D47" s="4">
        <v>388</v>
      </c>
      <c r="E47" s="5">
        <v>0.94199999999999995</v>
      </c>
      <c r="F47" s="4">
        <v>20</v>
      </c>
      <c r="G47" s="32">
        <v>0.99</v>
      </c>
    </row>
    <row r="48" spans="1:7" ht="18" x14ac:dyDescent="0.25">
      <c r="A48" s="31" t="s">
        <v>55</v>
      </c>
      <c r="B48" s="4">
        <v>1310</v>
      </c>
      <c r="C48" s="4">
        <v>0</v>
      </c>
      <c r="D48" s="4">
        <v>909</v>
      </c>
      <c r="E48" s="5">
        <v>0.69399999999999995</v>
      </c>
      <c r="F48" s="4">
        <v>268</v>
      </c>
      <c r="G48" s="32">
        <v>0.89800000000000002</v>
      </c>
    </row>
    <row r="49" spans="1:8" ht="18" x14ac:dyDescent="0.25">
      <c r="A49" s="31" t="s">
        <v>56</v>
      </c>
      <c r="B49" s="4">
        <v>79</v>
      </c>
      <c r="C49" s="4">
        <v>7</v>
      </c>
      <c r="D49" s="4">
        <v>74</v>
      </c>
      <c r="E49" s="5">
        <v>0.93700000000000006</v>
      </c>
      <c r="F49" s="4">
        <v>3</v>
      </c>
      <c r="G49" s="32">
        <v>0.97499999999999998</v>
      </c>
    </row>
    <row r="50" spans="1:8" ht="18" x14ac:dyDescent="0.25">
      <c r="A50" s="31" t="s">
        <v>57</v>
      </c>
      <c r="B50" s="4">
        <v>1997</v>
      </c>
      <c r="C50" s="4">
        <v>118</v>
      </c>
      <c r="D50" s="4">
        <v>9</v>
      </c>
      <c r="E50" s="5">
        <v>5.0000000000000001E-3</v>
      </c>
      <c r="F50" s="4">
        <v>20</v>
      </c>
      <c r="G50" s="32">
        <v>1.4999999999999999E-2</v>
      </c>
    </row>
    <row r="51" spans="1:8" ht="18" x14ac:dyDescent="0.25">
      <c r="A51" s="31" t="s">
        <v>58</v>
      </c>
      <c r="B51" s="4">
        <v>8470</v>
      </c>
      <c r="C51" s="4">
        <v>270</v>
      </c>
      <c r="D51" s="4">
        <v>7453</v>
      </c>
      <c r="E51" s="5">
        <v>0.88</v>
      </c>
      <c r="F51" s="4">
        <v>646</v>
      </c>
      <c r="G51" s="32">
        <v>0.95599999999999996</v>
      </c>
    </row>
    <row r="52" spans="1:8" ht="18" x14ac:dyDescent="0.25">
      <c r="A52" s="31" t="s">
        <v>59</v>
      </c>
      <c r="B52" s="4">
        <v>610</v>
      </c>
      <c r="C52" s="4">
        <v>19</v>
      </c>
      <c r="D52" s="4">
        <v>608</v>
      </c>
      <c r="E52" s="5">
        <v>0.997</v>
      </c>
      <c r="F52" s="4">
        <v>0</v>
      </c>
      <c r="G52" s="32">
        <v>0.997</v>
      </c>
    </row>
    <row r="53" spans="1:8" ht="18" x14ac:dyDescent="0.25">
      <c r="A53" s="31" t="s">
        <v>60</v>
      </c>
      <c r="B53" s="4">
        <v>1125</v>
      </c>
      <c r="C53" s="4">
        <v>99</v>
      </c>
      <c r="D53" s="4">
        <v>1062</v>
      </c>
      <c r="E53" s="5">
        <v>0.94399999999999995</v>
      </c>
      <c r="F53" s="4">
        <v>51</v>
      </c>
      <c r="G53" s="32">
        <v>0.98899999999999999</v>
      </c>
    </row>
    <row r="54" spans="1:8" ht="18" x14ac:dyDescent="0.25">
      <c r="A54" s="31" t="s">
        <v>61</v>
      </c>
      <c r="B54" s="4">
        <v>8</v>
      </c>
      <c r="C54" s="4">
        <v>0</v>
      </c>
      <c r="D54" s="4">
        <v>6</v>
      </c>
      <c r="E54" s="5">
        <v>0.75</v>
      </c>
      <c r="F54" s="4">
        <v>1</v>
      </c>
      <c r="G54" s="32">
        <v>0.875</v>
      </c>
    </row>
    <row r="55" spans="1:8" ht="18" x14ac:dyDescent="0.25">
      <c r="A55" s="31" t="s">
        <v>62</v>
      </c>
      <c r="B55" s="4">
        <v>89</v>
      </c>
      <c r="C55" s="4">
        <v>3</v>
      </c>
      <c r="D55" s="4">
        <v>69</v>
      </c>
      <c r="E55" s="5">
        <v>0.77500000000000002</v>
      </c>
      <c r="F55" s="4">
        <v>17</v>
      </c>
      <c r="G55" s="32">
        <v>0.96599999999999997</v>
      </c>
    </row>
    <row r="56" spans="1:8" ht="18" x14ac:dyDescent="0.25">
      <c r="A56" s="31" t="s">
        <v>63</v>
      </c>
      <c r="B56" s="4">
        <v>1658</v>
      </c>
      <c r="C56" s="4">
        <v>83</v>
      </c>
      <c r="D56" s="4">
        <v>177</v>
      </c>
      <c r="E56" s="5">
        <v>0.107</v>
      </c>
      <c r="F56" s="4">
        <v>744</v>
      </c>
      <c r="G56" s="32">
        <v>0.55500000000000005</v>
      </c>
    </row>
    <row r="57" spans="1:8" ht="18" x14ac:dyDescent="0.25">
      <c r="A57" s="31" t="s">
        <v>64</v>
      </c>
      <c r="B57" s="4">
        <v>1400</v>
      </c>
      <c r="C57" s="4">
        <v>47</v>
      </c>
      <c r="D57" s="4">
        <v>949</v>
      </c>
      <c r="E57" s="5">
        <v>0.67800000000000005</v>
      </c>
      <c r="F57" s="4">
        <v>426</v>
      </c>
      <c r="G57" s="32">
        <v>0.98199999999999998</v>
      </c>
    </row>
    <row r="58" spans="1:8" ht="18" x14ac:dyDescent="0.25">
      <c r="A58" s="31" t="s">
        <v>65</v>
      </c>
      <c r="B58" s="4">
        <v>345</v>
      </c>
      <c r="C58" s="4">
        <v>27</v>
      </c>
      <c r="D58" s="4">
        <v>308</v>
      </c>
      <c r="E58" s="5">
        <v>0.89300000000000002</v>
      </c>
      <c r="F58" s="4">
        <v>23</v>
      </c>
      <c r="G58" s="32">
        <v>0.95899999999999996</v>
      </c>
    </row>
    <row r="59" spans="1:8" ht="18.75" thickBot="1" x14ac:dyDescent="0.3">
      <c r="A59" s="34" t="s">
        <v>66</v>
      </c>
      <c r="B59" s="35">
        <v>153</v>
      </c>
      <c r="C59" s="35">
        <v>20</v>
      </c>
      <c r="D59" s="35">
        <v>147</v>
      </c>
      <c r="E59" s="36">
        <v>0.96099999999999997</v>
      </c>
      <c r="F59" s="35">
        <v>5</v>
      </c>
      <c r="G59" s="37">
        <v>0.99299999999999999</v>
      </c>
    </row>
    <row r="60" spans="1:8" ht="18.75" thickBot="1" x14ac:dyDescent="0.3">
      <c r="A60" s="38" t="s">
        <v>67</v>
      </c>
      <c r="B60" s="39">
        <f>SUM(B7:B59)</f>
        <v>88535</v>
      </c>
      <c r="C60" s="40">
        <f>SUM(C7:C59)</f>
        <v>2737</v>
      </c>
      <c r="D60" s="41">
        <f>SUM(D7:D59)</f>
        <v>65457</v>
      </c>
      <c r="E60" s="42">
        <f>D60/B60</f>
        <v>0.73933472637939801</v>
      </c>
      <c r="F60" s="43">
        <f>SUM(F7:F59)</f>
        <v>14800</v>
      </c>
      <c r="G60" s="42">
        <f>(D60+F60)/B60</f>
        <v>0.90650025413678204</v>
      </c>
    </row>
    <row r="62" spans="1:8" ht="18" x14ac:dyDescent="0.25">
      <c r="A62" s="48" t="s">
        <v>70</v>
      </c>
      <c r="B62" s="49"/>
      <c r="C62" s="50">
        <v>42941</v>
      </c>
      <c r="D62" s="50"/>
    </row>
    <row r="64" spans="1:8" ht="18" x14ac:dyDescent="0.25">
      <c r="A64" s="58"/>
      <c r="B64" s="1"/>
      <c r="C64" s="1"/>
      <c r="D64" s="1"/>
      <c r="E64" s="1"/>
      <c r="F64" s="1"/>
      <c r="G64" s="6"/>
      <c r="H64" s="6"/>
    </row>
  </sheetData>
  <mergeCells count="4">
    <mergeCell ref="A1:G1"/>
    <mergeCell ref="B2:G2"/>
    <mergeCell ref="C3:G3"/>
    <mergeCell ref="C62:D62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20</v>
      </c>
      <c r="B7" s="28">
        <v>1257</v>
      </c>
      <c r="C7" s="28">
        <v>46</v>
      </c>
      <c r="D7" s="28">
        <v>791</v>
      </c>
      <c r="E7" s="29">
        <v>0.629</v>
      </c>
      <c r="F7" s="28">
        <v>308</v>
      </c>
      <c r="G7" s="30">
        <v>0.874</v>
      </c>
    </row>
    <row r="8" spans="1:7" ht="18" x14ac:dyDescent="0.25">
      <c r="A8" s="31" t="s">
        <v>33</v>
      </c>
      <c r="B8" s="4">
        <v>1880</v>
      </c>
      <c r="C8" s="4">
        <v>64</v>
      </c>
      <c r="D8" s="4">
        <v>576</v>
      </c>
      <c r="E8" s="5">
        <v>0.30599999999999999</v>
      </c>
      <c r="F8" s="4">
        <v>548</v>
      </c>
      <c r="G8" s="32">
        <v>0.59799999999999998</v>
      </c>
    </row>
    <row r="9" spans="1:7" ht="18" x14ac:dyDescent="0.25">
      <c r="A9" s="31" t="s">
        <v>35</v>
      </c>
      <c r="B9" s="4">
        <v>361</v>
      </c>
      <c r="C9" s="4">
        <v>5</v>
      </c>
      <c r="D9" s="4">
        <v>345</v>
      </c>
      <c r="E9" s="5">
        <v>0.95599999999999996</v>
      </c>
      <c r="F9" s="4">
        <v>10</v>
      </c>
      <c r="G9" s="32">
        <v>0.98299999999999998</v>
      </c>
    </row>
    <row r="10" spans="1:7" ht="18" x14ac:dyDescent="0.25">
      <c r="A10" s="31" t="s">
        <v>44</v>
      </c>
      <c r="B10" s="4">
        <v>233</v>
      </c>
      <c r="C10" s="4">
        <v>8</v>
      </c>
      <c r="D10" s="4">
        <v>210</v>
      </c>
      <c r="E10" s="5">
        <v>0.90100000000000002</v>
      </c>
      <c r="F10" s="4">
        <v>13</v>
      </c>
      <c r="G10" s="32">
        <v>0.95699999999999996</v>
      </c>
    </row>
    <row r="11" spans="1:7" ht="18" x14ac:dyDescent="0.25">
      <c r="A11" s="31" t="s">
        <v>45</v>
      </c>
      <c r="B11" s="2">
        <v>3405</v>
      </c>
      <c r="C11" s="2">
        <v>0</v>
      </c>
      <c r="D11" s="2">
        <v>3046</v>
      </c>
      <c r="E11" s="3">
        <v>0.89500000000000002</v>
      </c>
      <c r="F11" s="2">
        <v>297</v>
      </c>
      <c r="G11" s="33">
        <v>0.98199999999999998</v>
      </c>
    </row>
    <row r="12" spans="1:7" ht="18" x14ac:dyDescent="0.25">
      <c r="A12" s="31" t="s">
        <v>48</v>
      </c>
      <c r="B12" s="4">
        <v>2857</v>
      </c>
      <c r="C12" s="4">
        <v>9</v>
      </c>
      <c r="D12" s="4">
        <v>1688</v>
      </c>
      <c r="E12" s="5">
        <v>0.59099999999999997</v>
      </c>
      <c r="F12" s="4">
        <v>791</v>
      </c>
      <c r="G12" s="32">
        <v>0.86799999999999999</v>
      </c>
    </row>
    <row r="13" spans="1:7" ht="18" x14ac:dyDescent="0.25">
      <c r="A13" s="31" t="s">
        <v>53</v>
      </c>
      <c r="B13" s="4">
        <v>507</v>
      </c>
      <c r="C13" s="4">
        <v>13</v>
      </c>
      <c r="D13" s="4">
        <v>298</v>
      </c>
      <c r="E13" s="5">
        <v>0.58799999999999997</v>
      </c>
      <c r="F13" s="4">
        <v>164</v>
      </c>
      <c r="G13" s="32">
        <v>0.91100000000000003</v>
      </c>
    </row>
    <row r="14" spans="1:7" ht="18" x14ac:dyDescent="0.25">
      <c r="A14" s="31" t="s">
        <v>54</v>
      </c>
      <c r="B14" s="4">
        <v>412</v>
      </c>
      <c r="C14" s="4">
        <v>10</v>
      </c>
      <c r="D14" s="4">
        <v>388</v>
      </c>
      <c r="E14" s="5">
        <v>0.94199999999999995</v>
      </c>
      <c r="F14" s="4">
        <v>20</v>
      </c>
      <c r="G14" s="32">
        <v>0.99</v>
      </c>
    </row>
    <row r="15" spans="1:7" ht="18" x14ac:dyDescent="0.25">
      <c r="A15" s="31" t="s">
        <v>61</v>
      </c>
      <c r="B15" s="4">
        <v>8</v>
      </c>
      <c r="C15" s="4">
        <v>0</v>
      </c>
      <c r="D15" s="4">
        <v>6</v>
      </c>
      <c r="E15" s="5">
        <v>0.75</v>
      </c>
      <c r="F15" s="4">
        <v>1</v>
      </c>
      <c r="G15" s="32">
        <v>0.875</v>
      </c>
    </row>
    <row r="16" spans="1:7" ht="18.75" thickBot="1" x14ac:dyDescent="0.3">
      <c r="A16" s="34" t="s">
        <v>62</v>
      </c>
      <c r="B16" s="35">
        <v>89</v>
      </c>
      <c r="C16" s="35">
        <v>3</v>
      </c>
      <c r="D16" s="35">
        <v>69</v>
      </c>
      <c r="E16" s="36">
        <v>0.77500000000000002</v>
      </c>
      <c r="F16" s="35">
        <v>17</v>
      </c>
      <c r="G16" s="37">
        <v>0.96599999999999997</v>
      </c>
    </row>
    <row r="17" spans="1:7" ht="36.75" thickBot="1" x14ac:dyDescent="0.3">
      <c r="A17" s="44" t="s">
        <v>69</v>
      </c>
      <c r="B17" s="45">
        <f>SUM(B7:B16)</f>
        <v>11009</v>
      </c>
      <c r="C17" s="46">
        <f>SUM(C7:C16)</f>
        <v>158</v>
      </c>
      <c r="D17" s="45">
        <f>SUM(D7:D16)</f>
        <v>7417</v>
      </c>
      <c r="E17" s="47">
        <f>D17/B17</f>
        <v>0.67372150059042601</v>
      </c>
      <c r="F17" s="45">
        <f>SUM(F7:F16)</f>
        <v>2169</v>
      </c>
      <c r="G17" s="47">
        <f>(D17+F17)/B17</f>
        <v>0.87074212008356799</v>
      </c>
    </row>
    <row r="19" spans="1:7" ht="18" x14ac:dyDescent="0.25">
      <c r="A19" s="48" t="s">
        <v>70</v>
      </c>
      <c r="B19" s="49"/>
      <c r="C19" s="50">
        <v>42941</v>
      </c>
      <c r="D19" s="50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11" sqref="B11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21</v>
      </c>
      <c r="B7" s="28">
        <v>168</v>
      </c>
      <c r="C7" s="28">
        <v>77</v>
      </c>
      <c r="D7" s="28">
        <v>133</v>
      </c>
      <c r="E7" s="29">
        <v>0.79200000000000004</v>
      </c>
      <c r="F7" s="28">
        <v>33</v>
      </c>
      <c r="G7" s="30">
        <v>0.98799999999999999</v>
      </c>
    </row>
    <row r="8" spans="1:7" ht="18" x14ac:dyDescent="0.25">
      <c r="A8" s="31" t="s">
        <v>22</v>
      </c>
      <c r="B8" s="4">
        <v>272</v>
      </c>
      <c r="C8" s="4">
        <v>18</v>
      </c>
      <c r="D8" s="4">
        <v>252</v>
      </c>
      <c r="E8" s="5">
        <v>0.92600000000000005</v>
      </c>
      <c r="F8" s="4">
        <v>11</v>
      </c>
      <c r="G8" s="32">
        <v>0.96699999999999997</v>
      </c>
    </row>
    <row r="9" spans="1:7" ht="18" x14ac:dyDescent="0.25">
      <c r="A9" s="31" t="s">
        <v>34</v>
      </c>
      <c r="B9" s="4">
        <v>1921</v>
      </c>
      <c r="C9" s="4">
        <v>0</v>
      </c>
      <c r="D9" s="4">
        <v>718</v>
      </c>
      <c r="E9" s="5">
        <v>0.374</v>
      </c>
      <c r="F9" s="4">
        <v>1082</v>
      </c>
      <c r="G9" s="32">
        <v>0.93700000000000006</v>
      </c>
    </row>
    <row r="10" spans="1:7" ht="18" x14ac:dyDescent="0.25">
      <c r="A10" s="31" t="s">
        <v>52</v>
      </c>
      <c r="B10" s="4">
        <v>4704</v>
      </c>
      <c r="C10" s="4">
        <v>0</v>
      </c>
      <c r="D10" s="4">
        <v>3866</v>
      </c>
      <c r="E10" s="5">
        <v>0.82199999999999995</v>
      </c>
      <c r="F10" s="4">
        <v>658</v>
      </c>
      <c r="G10" s="32">
        <v>0.96199999999999997</v>
      </c>
    </row>
    <row r="11" spans="1:7" ht="18" x14ac:dyDescent="0.25">
      <c r="A11" s="31" t="s">
        <v>60</v>
      </c>
      <c r="B11" s="4">
        <v>1125</v>
      </c>
      <c r="C11" s="4">
        <v>99</v>
      </c>
      <c r="D11" s="4">
        <v>1062</v>
      </c>
      <c r="E11" s="5">
        <v>0.94399999999999995</v>
      </c>
      <c r="F11" s="4">
        <v>51</v>
      </c>
      <c r="G11" s="32">
        <v>0.98899999999999999</v>
      </c>
    </row>
    <row r="12" spans="1:7" ht="18.75" thickBot="1" x14ac:dyDescent="0.3">
      <c r="A12" s="34" t="s">
        <v>65</v>
      </c>
      <c r="B12" s="35">
        <v>345</v>
      </c>
      <c r="C12" s="35">
        <v>27</v>
      </c>
      <c r="D12" s="35">
        <v>308</v>
      </c>
      <c r="E12" s="36">
        <v>0.89300000000000002</v>
      </c>
      <c r="F12" s="35">
        <v>23</v>
      </c>
      <c r="G12" s="37">
        <v>0.95899999999999996</v>
      </c>
    </row>
    <row r="13" spans="1:7" ht="36.75" thickBot="1" x14ac:dyDescent="0.3">
      <c r="A13" s="51" t="s">
        <v>69</v>
      </c>
      <c r="B13" s="46">
        <f>SUM(B7:B12)</f>
        <v>8535</v>
      </c>
      <c r="C13" s="46">
        <f>SUM(C7:C12)</f>
        <v>221</v>
      </c>
      <c r="D13" s="45">
        <f>SUM(D7:D12)</f>
        <v>6339</v>
      </c>
      <c r="E13" s="47">
        <f>D13/B13</f>
        <v>0.74270650263620386</v>
      </c>
      <c r="F13" s="45">
        <f>SUM(F7:F12)</f>
        <v>1858</v>
      </c>
      <c r="G13" s="47">
        <f>(D13+F13)/B13</f>
        <v>0.96039835969537202</v>
      </c>
    </row>
    <row r="15" spans="1:7" ht="18" x14ac:dyDescent="0.25">
      <c r="A15" s="48" t="s">
        <v>70</v>
      </c>
      <c r="B15" s="49"/>
      <c r="C15" s="50">
        <v>42941</v>
      </c>
      <c r="D15" s="50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15" sqref="B15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15</v>
      </c>
      <c r="B7" s="28">
        <v>892</v>
      </c>
      <c r="C7" s="28">
        <v>72</v>
      </c>
      <c r="D7" s="28">
        <v>865</v>
      </c>
      <c r="E7" s="29">
        <v>0.97</v>
      </c>
      <c r="F7" s="28">
        <v>23</v>
      </c>
      <c r="G7" s="30">
        <v>0.996</v>
      </c>
    </row>
    <row r="8" spans="1:7" ht="18" x14ac:dyDescent="0.25">
      <c r="A8" s="31" t="s">
        <v>23</v>
      </c>
      <c r="B8" s="4">
        <v>4843</v>
      </c>
      <c r="C8" s="4">
        <v>164</v>
      </c>
      <c r="D8" s="4">
        <v>4096</v>
      </c>
      <c r="E8" s="5">
        <v>0.84599999999999997</v>
      </c>
      <c r="F8" s="4">
        <v>482</v>
      </c>
      <c r="G8" s="32">
        <v>0.94499999999999995</v>
      </c>
    </row>
    <row r="9" spans="1:7" ht="18" x14ac:dyDescent="0.25">
      <c r="A9" s="31" t="s">
        <v>24</v>
      </c>
      <c r="B9" s="4">
        <v>2354</v>
      </c>
      <c r="C9" s="4">
        <v>0</v>
      </c>
      <c r="D9" s="4">
        <v>2237</v>
      </c>
      <c r="E9" s="5">
        <v>0.95</v>
      </c>
      <c r="F9" s="4">
        <v>77</v>
      </c>
      <c r="G9" s="32">
        <v>0.98299999999999998</v>
      </c>
    </row>
    <row r="10" spans="1:7" ht="18" x14ac:dyDescent="0.25">
      <c r="A10" s="31" t="s">
        <v>31</v>
      </c>
      <c r="B10" s="4">
        <v>1105</v>
      </c>
      <c r="C10" s="4">
        <v>29</v>
      </c>
      <c r="D10" s="4">
        <v>1008</v>
      </c>
      <c r="E10" s="5">
        <v>0.91200000000000003</v>
      </c>
      <c r="F10" s="4">
        <v>74</v>
      </c>
      <c r="G10" s="32">
        <v>0.97899999999999998</v>
      </c>
    </row>
    <row r="11" spans="1:7" ht="18" x14ac:dyDescent="0.25">
      <c r="A11" s="31" t="s">
        <v>39</v>
      </c>
      <c r="B11" s="4">
        <v>867</v>
      </c>
      <c r="C11" s="4">
        <v>22</v>
      </c>
      <c r="D11" s="4">
        <v>732</v>
      </c>
      <c r="E11" s="5">
        <v>0.84399999999999997</v>
      </c>
      <c r="F11" s="4">
        <v>108</v>
      </c>
      <c r="G11" s="32">
        <v>0.96899999999999997</v>
      </c>
    </row>
    <row r="12" spans="1:7" ht="18" x14ac:dyDescent="0.25">
      <c r="A12" s="31" t="s">
        <v>41</v>
      </c>
      <c r="B12" s="4">
        <v>1458</v>
      </c>
      <c r="C12" s="4">
        <v>96</v>
      </c>
      <c r="D12" s="4">
        <v>1218</v>
      </c>
      <c r="E12" s="5">
        <v>0.83499999999999996</v>
      </c>
      <c r="F12" s="4">
        <v>162</v>
      </c>
      <c r="G12" s="32">
        <v>0.94699999999999995</v>
      </c>
    </row>
    <row r="13" spans="1:7" ht="18" x14ac:dyDescent="0.25">
      <c r="A13" s="31" t="s">
        <v>55</v>
      </c>
      <c r="B13" s="4">
        <v>1310</v>
      </c>
      <c r="C13" s="4">
        <v>0</v>
      </c>
      <c r="D13" s="4">
        <v>909</v>
      </c>
      <c r="E13" s="5">
        <v>0.69399999999999995</v>
      </c>
      <c r="F13" s="4">
        <v>268</v>
      </c>
      <c r="G13" s="32">
        <v>0.89800000000000002</v>
      </c>
    </row>
    <row r="14" spans="1:7" ht="18.75" thickBot="1" x14ac:dyDescent="0.3">
      <c r="A14" s="34" t="s">
        <v>57</v>
      </c>
      <c r="B14" s="35">
        <v>1997</v>
      </c>
      <c r="C14" s="35">
        <v>118</v>
      </c>
      <c r="D14" s="35">
        <v>9</v>
      </c>
      <c r="E14" s="36">
        <v>5.0000000000000001E-3</v>
      </c>
      <c r="F14" s="35">
        <v>20</v>
      </c>
      <c r="G14" s="37">
        <v>1.4999999999999999E-2</v>
      </c>
    </row>
    <row r="15" spans="1:7" ht="36.75" thickBot="1" x14ac:dyDescent="0.3">
      <c r="A15" s="57" t="s">
        <v>69</v>
      </c>
      <c r="B15" s="52">
        <f>SUM(B7:B14)</f>
        <v>14826</v>
      </c>
      <c r="C15" s="55">
        <f>SUM(C7:C14)</f>
        <v>501</v>
      </c>
      <c r="D15" s="52">
        <f>SUM(D7:D14)</f>
        <v>11074</v>
      </c>
      <c r="E15" s="56">
        <f>D15/B15</f>
        <v>0.7469310670443815</v>
      </c>
      <c r="F15" s="52">
        <f>SUM(F7:F14)</f>
        <v>1214</v>
      </c>
      <c r="G15" s="56">
        <f>(D15+F15)/B15</f>
        <v>0.82881424524484015</v>
      </c>
    </row>
    <row r="16" spans="1:7" x14ac:dyDescent="0.25">
      <c r="B16" s="53"/>
    </row>
    <row r="17" spans="1:6" ht="18" x14ac:dyDescent="0.25">
      <c r="A17" s="48" t="s">
        <v>70</v>
      </c>
      <c r="B17" s="49"/>
      <c r="C17" s="50">
        <v>42941</v>
      </c>
      <c r="D17" s="50"/>
    </row>
    <row r="19" spans="1:6" ht="18" x14ac:dyDescent="0.25">
      <c r="A19" s="58"/>
      <c r="B19" s="1"/>
      <c r="C19" s="1"/>
      <c r="D19" s="1"/>
      <c r="E19" s="1"/>
      <c r="F19" s="1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10" sqref="C10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16</v>
      </c>
      <c r="B7" s="28">
        <v>692</v>
      </c>
      <c r="C7" s="28">
        <v>25</v>
      </c>
      <c r="D7" s="28">
        <v>656</v>
      </c>
      <c r="E7" s="29">
        <v>0.94799999999999995</v>
      </c>
      <c r="F7" s="28">
        <v>26</v>
      </c>
      <c r="G7" s="30">
        <v>0.98599999999999999</v>
      </c>
    </row>
    <row r="8" spans="1:7" ht="18" x14ac:dyDescent="0.25">
      <c r="A8" s="31" t="s">
        <v>19</v>
      </c>
      <c r="B8" s="4">
        <v>1785</v>
      </c>
      <c r="C8" s="4">
        <v>79</v>
      </c>
      <c r="D8" s="4">
        <v>652</v>
      </c>
      <c r="E8" s="5">
        <v>0.36499999999999999</v>
      </c>
      <c r="F8" s="4">
        <v>678</v>
      </c>
      <c r="G8" s="32">
        <v>0.745</v>
      </c>
    </row>
    <row r="9" spans="1:7" ht="18" x14ac:dyDescent="0.25">
      <c r="A9" s="31" t="s">
        <v>32</v>
      </c>
      <c r="B9" s="4">
        <v>1361</v>
      </c>
      <c r="C9" s="4">
        <v>41</v>
      </c>
      <c r="D9" s="4">
        <v>1198</v>
      </c>
      <c r="E9" s="5">
        <v>0.88</v>
      </c>
      <c r="F9" s="4">
        <v>63</v>
      </c>
      <c r="G9" s="32">
        <v>0.92700000000000005</v>
      </c>
    </row>
    <row r="10" spans="1:7" ht="18" x14ac:dyDescent="0.25">
      <c r="A10" s="31" t="s">
        <v>40</v>
      </c>
      <c r="B10" s="4">
        <v>92</v>
      </c>
      <c r="C10" s="4">
        <v>5</v>
      </c>
      <c r="D10" s="4">
        <v>91</v>
      </c>
      <c r="E10" s="5">
        <v>0.98899999999999999</v>
      </c>
      <c r="F10" s="4">
        <v>0</v>
      </c>
      <c r="G10" s="32">
        <v>0.98899999999999999</v>
      </c>
    </row>
    <row r="11" spans="1:7" ht="18" x14ac:dyDescent="0.25">
      <c r="A11" s="31" t="s">
        <v>42</v>
      </c>
      <c r="B11" s="4">
        <v>237</v>
      </c>
      <c r="C11" s="4">
        <v>40</v>
      </c>
      <c r="D11" s="4">
        <v>213</v>
      </c>
      <c r="E11" s="5">
        <v>0.89900000000000002</v>
      </c>
      <c r="F11" s="4">
        <v>16</v>
      </c>
      <c r="G11" s="32">
        <v>0.96599999999999997</v>
      </c>
    </row>
    <row r="12" spans="1:7" ht="18" x14ac:dyDescent="0.25">
      <c r="A12" s="31" t="s">
        <v>46</v>
      </c>
      <c r="B12" s="4">
        <v>795</v>
      </c>
      <c r="C12" s="4">
        <v>41</v>
      </c>
      <c r="D12" s="4">
        <v>763</v>
      </c>
      <c r="E12" s="5">
        <v>0.96</v>
      </c>
      <c r="F12" s="4">
        <v>20</v>
      </c>
      <c r="G12" s="32">
        <v>0.98499999999999999</v>
      </c>
    </row>
    <row r="13" spans="1:7" ht="18" x14ac:dyDescent="0.25">
      <c r="A13" s="31" t="s">
        <v>50</v>
      </c>
      <c r="B13" s="4">
        <v>1100</v>
      </c>
      <c r="C13" s="4">
        <v>46</v>
      </c>
      <c r="D13" s="4">
        <v>1051</v>
      </c>
      <c r="E13" s="5">
        <v>0.95499999999999996</v>
      </c>
      <c r="F13" s="4">
        <v>38</v>
      </c>
      <c r="G13" s="32">
        <v>0.99</v>
      </c>
    </row>
    <row r="14" spans="1:7" ht="18" x14ac:dyDescent="0.25">
      <c r="A14" s="31" t="s">
        <v>56</v>
      </c>
      <c r="B14" s="4">
        <v>79</v>
      </c>
      <c r="C14" s="4">
        <v>7</v>
      </c>
      <c r="D14" s="4">
        <v>74</v>
      </c>
      <c r="E14" s="5">
        <v>0.93700000000000006</v>
      </c>
      <c r="F14" s="4">
        <v>3</v>
      </c>
      <c r="G14" s="32">
        <v>0.97499999999999998</v>
      </c>
    </row>
    <row r="15" spans="1:7" ht="18" x14ac:dyDescent="0.25">
      <c r="A15" s="31" t="s">
        <v>58</v>
      </c>
      <c r="B15" s="4">
        <v>8470</v>
      </c>
      <c r="C15" s="4">
        <v>270</v>
      </c>
      <c r="D15" s="4">
        <v>7453</v>
      </c>
      <c r="E15" s="5">
        <v>0.88</v>
      </c>
      <c r="F15" s="4">
        <v>646</v>
      </c>
      <c r="G15" s="32">
        <v>0.95599999999999996</v>
      </c>
    </row>
    <row r="16" spans="1:7" ht="18" x14ac:dyDescent="0.25">
      <c r="A16" s="31" t="s">
        <v>59</v>
      </c>
      <c r="B16" s="4">
        <v>610</v>
      </c>
      <c r="C16" s="4">
        <v>19</v>
      </c>
      <c r="D16" s="4">
        <v>608</v>
      </c>
      <c r="E16" s="5">
        <v>0.997</v>
      </c>
      <c r="F16" s="4">
        <v>0</v>
      </c>
      <c r="G16" s="32">
        <v>0.997</v>
      </c>
    </row>
    <row r="17" spans="1:7" ht="18.75" thickBot="1" x14ac:dyDescent="0.3">
      <c r="A17" s="34" t="s">
        <v>66</v>
      </c>
      <c r="B17" s="35">
        <v>153</v>
      </c>
      <c r="C17" s="35">
        <v>20</v>
      </c>
      <c r="D17" s="35">
        <v>147</v>
      </c>
      <c r="E17" s="36">
        <v>0.96099999999999997</v>
      </c>
      <c r="F17" s="35">
        <v>5</v>
      </c>
      <c r="G17" s="37">
        <v>0.99299999999999999</v>
      </c>
    </row>
    <row r="18" spans="1:7" ht="36.75" thickBot="1" x14ac:dyDescent="0.3">
      <c r="A18" s="51" t="s">
        <v>69</v>
      </c>
      <c r="B18" s="46">
        <f>SUM(B7:B17)</f>
        <v>15374</v>
      </c>
      <c r="C18" s="46">
        <f>SUM(C7:C17)</f>
        <v>593</v>
      </c>
      <c r="D18" s="45">
        <f>SUM(D7:D17)</f>
        <v>12906</v>
      </c>
      <c r="E18" s="47">
        <f>D18/B18</f>
        <v>0.83946923377130223</v>
      </c>
      <c r="F18" s="45">
        <f>SUM(F7:F17)</f>
        <v>1495</v>
      </c>
      <c r="G18" s="47">
        <f>(D18+F18)/B18</f>
        <v>0.93671133081826463</v>
      </c>
    </row>
    <row r="20" spans="1:7" ht="18" x14ac:dyDescent="0.25">
      <c r="A20" s="48" t="s">
        <v>70</v>
      </c>
      <c r="B20" s="49"/>
      <c r="C20" s="50">
        <v>42941</v>
      </c>
      <c r="D20" s="50"/>
    </row>
    <row r="22" spans="1:7" ht="18" x14ac:dyDescent="0.25">
      <c r="A22" s="1"/>
      <c r="B22" s="6"/>
      <c r="C22" s="6"/>
      <c r="D22" s="6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7" sqref="B7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26</v>
      </c>
      <c r="B7" s="28">
        <v>1296</v>
      </c>
      <c r="C7" s="28">
        <v>64</v>
      </c>
      <c r="D7" s="28">
        <v>1099</v>
      </c>
      <c r="E7" s="29">
        <v>0.84799999999999998</v>
      </c>
      <c r="F7" s="28">
        <v>102</v>
      </c>
      <c r="G7" s="30">
        <v>0.92700000000000005</v>
      </c>
    </row>
    <row r="8" spans="1:7" ht="18" x14ac:dyDescent="0.25">
      <c r="A8" s="31" t="s">
        <v>28</v>
      </c>
      <c r="B8" s="4">
        <v>4233</v>
      </c>
      <c r="C8" s="4">
        <v>107</v>
      </c>
      <c r="D8" s="4">
        <v>3827</v>
      </c>
      <c r="E8" s="5">
        <v>0.90400000000000003</v>
      </c>
      <c r="F8" s="4">
        <v>309</v>
      </c>
      <c r="G8" s="32">
        <v>0.97699999999999998</v>
      </c>
    </row>
    <row r="9" spans="1:7" ht="18" x14ac:dyDescent="0.25">
      <c r="A9" s="31" t="s">
        <v>29</v>
      </c>
      <c r="B9" s="4">
        <v>1221</v>
      </c>
      <c r="C9" s="4">
        <v>28</v>
      </c>
      <c r="D9" s="4">
        <v>552</v>
      </c>
      <c r="E9" s="5">
        <v>0.45200000000000001</v>
      </c>
      <c r="F9" s="4">
        <v>480</v>
      </c>
      <c r="G9" s="32">
        <v>0.84499999999999997</v>
      </c>
    </row>
    <row r="10" spans="1:7" ht="18" x14ac:dyDescent="0.25">
      <c r="A10" s="31" t="s">
        <v>30</v>
      </c>
      <c r="B10" s="4">
        <v>735</v>
      </c>
      <c r="C10" s="4">
        <v>2</v>
      </c>
      <c r="D10" s="4">
        <v>626</v>
      </c>
      <c r="E10" s="5">
        <v>0.85199999999999998</v>
      </c>
      <c r="F10" s="4">
        <v>74</v>
      </c>
      <c r="G10" s="32">
        <v>0.95199999999999996</v>
      </c>
    </row>
    <row r="11" spans="1:7" ht="18" x14ac:dyDescent="0.25">
      <c r="A11" s="31" t="s">
        <v>36</v>
      </c>
      <c r="B11" s="4">
        <v>2554</v>
      </c>
      <c r="C11" s="4">
        <v>63</v>
      </c>
      <c r="D11" s="4">
        <v>2277</v>
      </c>
      <c r="E11" s="5">
        <v>0.89200000000000002</v>
      </c>
      <c r="F11" s="4">
        <v>187</v>
      </c>
      <c r="G11" s="32">
        <v>0.96499999999999997</v>
      </c>
    </row>
    <row r="12" spans="1:7" ht="18" x14ac:dyDescent="0.25">
      <c r="A12" s="31" t="s">
        <v>37</v>
      </c>
      <c r="B12" s="4">
        <v>1494</v>
      </c>
      <c r="C12" s="4">
        <v>44</v>
      </c>
      <c r="D12" s="4">
        <v>1211</v>
      </c>
      <c r="E12" s="5">
        <v>0.81100000000000005</v>
      </c>
      <c r="F12" s="4">
        <v>163</v>
      </c>
      <c r="G12" s="32">
        <v>0.92</v>
      </c>
    </row>
    <row r="13" spans="1:7" ht="18" x14ac:dyDescent="0.25">
      <c r="A13" s="31" t="s">
        <v>38</v>
      </c>
      <c r="B13" s="4">
        <v>1673</v>
      </c>
      <c r="C13" s="4">
        <v>54</v>
      </c>
      <c r="D13" s="4">
        <v>1158</v>
      </c>
      <c r="E13" s="5">
        <v>0.69199999999999995</v>
      </c>
      <c r="F13" s="4">
        <v>305</v>
      </c>
      <c r="G13" s="32">
        <v>0.874</v>
      </c>
    </row>
    <row r="14" spans="1:7" ht="18" x14ac:dyDescent="0.25">
      <c r="A14" s="31" t="s">
        <v>43</v>
      </c>
      <c r="B14" s="4">
        <v>353</v>
      </c>
      <c r="C14" s="4">
        <v>28</v>
      </c>
      <c r="D14" s="4">
        <v>335</v>
      </c>
      <c r="E14" s="5">
        <v>0.94899999999999995</v>
      </c>
      <c r="F14" s="4">
        <v>18</v>
      </c>
      <c r="G14" s="32">
        <v>1</v>
      </c>
    </row>
    <row r="15" spans="1:7" ht="18" x14ac:dyDescent="0.25">
      <c r="A15" s="31" t="s">
        <v>49</v>
      </c>
      <c r="B15" s="4">
        <v>1579</v>
      </c>
      <c r="C15" s="4">
        <v>64</v>
      </c>
      <c r="D15" s="4">
        <v>1368</v>
      </c>
      <c r="E15" s="5">
        <v>0.86599999999999999</v>
      </c>
      <c r="F15" s="4">
        <v>164</v>
      </c>
      <c r="G15" s="32">
        <v>0.97</v>
      </c>
    </row>
    <row r="16" spans="1:7" ht="18.75" thickBot="1" x14ac:dyDescent="0.3">
      <c r="A16" s="34" t="s">
        <v>64</v>
      </c>
      <c r="B16" s="35">
        <v>1400</v>
      </c>
      <c r="C16" s="35">
        <v>47</v>
      </c>
      <c r="D16" s="35">
        <v>949</v>
      </c>
      <c r="E16" s="36">
        <v>0.67800000000000005</v>
      </c>
      <c r="F16" s="35">
        <v>426</v>
      </c>
      <c r="G16" s="37">
        <v>0.98199999999999998</v>
      </c>
    </row>
    <row r="17" spans="1:7" ht="36.75" thickBot="1" x14ac:dyDescent="0.3">
      <c r="A17" s="51" t="s">
        <v>69</v>
      </c>
      <c r="B17" s="46">
        <f>SUM(B7:B16)</f>
        <v>16538</v>
      </c>
      <c r="C17" s="46">
        <f>SUM(C7:C16)</f>
        <v>501</v>
      </c>
      <c r="D17" s="45">
        <f>SUM(D7:D16)</f>
        <v>13402</v>
      </c>
      <c r="E17" s="47">
        <f>D17/B17</f>
        <v>0.810376103519168</v>
      </c>
      <c r="F17" s="45">
        <f>SUM(F7:F16)</f>
        <v>2228</v>
      </c>
      <c r="G17" s="47">
        <f>(D17+F17)/B17</f>
        <v>0.94509614221792237</v>
      </c>
    </row>
    <row r="19" spans="1:7" ht="18" x14ac:dyDescent="0.25">
      <c r="A19" s="48" t="s">
        <v>71</v>
      </c>
      <c r="B19" s="49"/>
      <c r="C19" s="50">
        <v>42941</v>
      </c>
      <c r="D19" s="50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13" sqref="C13"/>
    </sheetView>
  </sheetViews>
  <sheetFormatPr defaultRowHeight="15" x14ac:dyDescent="0.25"/>
  <cols>
    <col min="1" max="1" width="11.28515625" customWidth="1"/>
    <col min="2" max="7" width="11.42578125" customWidth="1"/>
  </cols>
  <sheetData>
    <row r="1" spans="1:7" ht="24" thickBot="1" x14ac:dyDescent="0.4">
      <c r="A1" s="7" t="s">
        <v>68</v>
      </c>
      <c r="B1" s="8"/>
      <c r="C1" s="8"/>
      <c r="D1" s="8"/>
      <c r="E1" s="8"/>
      <c r="F1" s="8"/>
      <c r="G1" s="9"/>
    </row>
    <row r="2" spans="1:7" ht="18.75" thickBot="1" x14ac:dyDescent="0.3">
      <c r="A2" s="10"/>
      <c r="B2" s="11" t="s">
        <v>0</v>
      </c>
      <c r="C2" s="12"/>
      <c r="D2" s="12"/>
      <c r="E2" s="12"/>
      <c r="F2" s="12"/>
      <c r="G2" s="13"/>
    </row>
    <row r="3" spans="1:7" ht="18.75" thickBot="1" x14ac:dyDescent="0.3">
      <c r="A3" s="14" t="s">
        <v>9</v>
      </c>
      <c r="B3" s="15" t="s">
        <v>1</v>
      </c>
      <c r="C3" s="16" t="s">
        <v>2</v>
      </c>
      <c r="D3" s="17"/>
      <c r="E3" s="17"/>
      <c r="F3" s="17"/>
      <c r="G3" s="18"/>
    </row>
    <row r="4" spans="1:7" ht="18" x14ac:dyDescent="0.25">
      <c r="A4" s="19"/>
      <c r="B4" s="20" t="s">
        <v>3</v>
      </c>
      <c r="C4" s="21" t="s">
        <v>4</v>
      </c>
      <c r="D4" s="21" t="s">
        <v>5</v>
      </c>
      <c r="E4" s="21"/>
      <c r="F4" s="21" t="s">
        <v>6</v>
      </c>
      <c r="G4" s="21"/>
    </row>
    <row r="5" spans="1:7" ht="18" x14ac:dyDescent="0.25">
      <c r="A5" s="19"/>
      <c r="B5" s="20" t="s">
        <v>7</v>
      </c>
      <c r="C5" s="22" t="s">
        <v>8</v>
      </c>
      <c r="D5" s="22" t="s">
        <v>3</v>
      </c>
      <c r="E5" s="22" t="s">
        <v>5</v>
      </c>
      <c r="F5" s="22" t="s">
        <v>3</v>
      </c>
      <c r="G5" s="22" t="s">
        <v>6</v>
      </c>
    </row>
    <row r="6" spans="1:7" ht="18.75" thickBot="1" x14ac:dyDescent="0.3">
      <c r="A6" s="23"/>
      <c r="B6" s="24" t="s">
        <v>10</v>
      </c>
      <c r="C6" s="25" t="s">
        <v>11</v>
      </c>
      <c r="D6" s="25" t="s">
        <v>12</v>
      </c>
      <c r="E6" s="26">
        <v>0.6</v>
      </c>
      <c r="F6" s="25" t="s">
        <v>13</v>
      </c>
      <c r="G6" s="26">
        <v>0.8</v>
      </c>
    </row>
    <row r="7" spans="1:7" ht="18" x14ac:dyDescent="0.25">
      <c r="A7" s="27" t="s">
        <v>14</v>
      </c>
      <c r="B7" s="28">
        <v>171</v>
      </c>
      <c r="C7" s="28">
        <v>19</v>
      </c>
      <c r="D7" s="28">
        <v>138</v>
      </c>
      <c r="E7" s="29">
        <v>0.80700000000000005</v>
      </c>
      <c r="F7" s="28">
        <v>26</v>
      </c>
      <c r="G7" s="30">
        <v>0.95899999999999996</v>
      </c>
    </row>
    <row r="8" spans="1:7" ht="18" x14ac:dyDescent="0.25">
      <c r="A8" s="31" t="s">
        <v>17</v>
      </c>
      <c r="B8" s="4">
        <v>2107</v>
      </c>
      <c r="C8" s="4">
        <v>102</v>
      </c>
      <c r="D8" s="4">
        <v>392</v>
      </c>
      <c r="E8" s="5">
        <v>0.186</v>
      </c>
      <c r="F8" s="4">
        <v>1659</v>
      </c>
      <c r="G8" s="32">
        <v>0.97299999999999998</v>
      </c>
    </row>
    <row r="9" spans="1:7" ht="18" x14ac:dyDescent="0.25">
      <c r="A9" s="31" t="s">
        <v>18</v>
      </c>
      <c r="B9" s="4">
        <v>15692</v>
      </c>
      <c r="C9" s="4">
        <v>477</v>
      </c>
      <c r="D9" s="4">
        <v>11528</v>
      </c>
      <c r="E9" s="5">
        <v>0.73499999999999999</v>
      </c>
      <c r="F9" s="4">
        <v>3223</v>
      </c>
      <c r="G9" s="32">
        <v>0.94</v>
      </c>
    </row>
    <row r="10" spans="1:7" ht="18" x14ac:dyDescent="0.25">
      <c r="A10" s="31" t="s">
        <v>25</v>
      </c>
      <c r="B10" s="4">
        <v>300</v>
      </c>
      <c r="C10" s="4">
        <v>0</v>
      </c>
      <c r="D10" s="4">
        <v>268</v>
      </c>
      <c r="E10" s="5">
        <v>0.89300000000000002</v>
      </c>
      <c r="F10" s="4">
        <v>18</v>
      </c>
      <c r="G10" s="32">
        <v>0.95299999999999996</v>
      </c>
    </row>
    <row r="11" spans="1:7" ht="18" x14ac:dyDescent="0.25">
      <c r="A11" s="31" t="s">
        <v>27</v>
      </c>
      <c r="B11" s="4">
        <v>317</v>
      </c>
      <c r="C11" s="4">
        <v>17</v>
      </c>
      <c r="D11" s="4">
        <v>306</v>
      </c>
      <c r="E11" s="5">
        <v>0.96499999999999997</v>
      </c>
      <c r="F11" s="4">
        <v>9</v>
      </c>
      <c r="G11" s="32">
        <v>0.99399999999999999</v>
      </c>
    </row>
    <row r="12" spans="1:7" ht="18" x14ac:dyDescent="0.25">
      <c r="A12" s="31" t="s">
        <v>47</v>
      </c>
      <c r="B12" s="4">
        <v>639</v>
      </c>
      <c r="C12" s="4">
        <v>21</v>
      </c>
      <c r="D12" s="4">
        <v>537</v>
      </c>
      <c r="E12" s="5">
        <v>0.84</v>
      </c>
      <c r="F12" s="4">
        <v>62</v>
      </c>
      <c r="G12" s="32">
        <v>0.93700000000000006</v>
      </c>
    </row>
    <row r="13" spans="1:7" ht="18" x14ac:dyDescent="0.25">
      <c r="A13" s="31" t="s">
        <v>51</v>
      </c>
      <c r="B13" s="4">
        <v>1369</v>
      </c>
      <c r="C13" s="4">
        <v>44</v>
      </c>
      <c r="D13" s="4">
        <v>973</v>
      </c>
      <c r="E13" s="5">
        <v>0.71099999999999997</v>
      </c>
      <c r="F13" s="4">
        <v>95</v>
      </c>
      <c r="G13" s="32">
        <v>0.78</v>
      </c>
    </row>
    <row r="14" spans="1:7" ht="18.75" thickBot="1" x14ac:dyDescent="0.3">
      <c r="A14" s="34" t="s">
        <v>63</v>
      </c>
      <c r="B14" s="35">
        <v>1658</v>
      </c>
      <c r="C14" s="35">
        <v>83</v>
      </c>
      <c r="D14" s="35">
        <v>177</v>
      </c>
      <c r="E14" s="36">
        <v>0.107</v>
      </c>
      <c r="F14" s="35">
        <v>744</v>
      </c>
      <c r="G14" s="37">
        <v>0.55500000000000005</v>
      </c>
    </row>
    <row r="15" spans="1:7" ht="36.75" customHeight="1" thickBot="1" x14ac:dyDescent="0.3">
      <c r="A15" s="54" t="s">
        <v>69</v>
      </c>
      <c r="B15" s="55">
        <f>SUM(B7:B14)</f>
        <v>22253</v>
      </c>
      <c r="C15" s="55">
        <f>SUM(C7:C14)</f>
        <v>763</v>
      </c>
      <c r="D15" s="52">
        <f>SUM(D7:D14)</f>
        <v>14319</v>
      </c>
      <c r="E15" s="56">
        <f>D15/B15</f>
        <v>0.64346380263335279</v>
      </c>
      <c r="F15" s="52">
        <f>SUM(F7:F14)</f>
        <v>5836</v>
      </c>
      <c r="G15" s="56">
        <f>(D15+F15)/B15</f>
        <v>0.90572057700085384</v>
      </c>
    </row>
    <row r="16" spans="1:7" x14ac:dyDescent="0.25">
      <c r="B16" s="53"/>
    </row>
    <row r="17" spans="1:4" ht="18" x14ac:dyDescent="0.25">
      <c r="A17" s="48" t="s">
        <v>70</v>
      </c>
      <c r="B17" s="49"/>
      <c r="C17" s="50">
        <v>42941</v>
      </c>
      <c r="D17" s="50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2018-10-11T20:25:30Z</dcterms:modified>
</cp:coreProperties>
</file>